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RBO\Images\zakaz-smet\документы\"/>
    </mc:Choice>
  </mc:AlternateContent>
  <bookViews>
    <workbookView xWindow="120" yWindow="45" windowWidth="20730" windowHeight="10800"/>
  </bookViews>
  <sheets>
    <sheet name="02-02-02 Административно-" sheetId="1" r:id="rId1"/>
    <sheet name="SMW_Служебная" sheetId="2" state="hidden" r:id="rId2"/>
  </sheets>
  <calcPr calcId="152511"/>
</workbook>
</file>

<file path=xl/calcChain.xml><?xml version="1.0" encoding="utf-8"?>
<calcChain xmlns="http://schemas.openxmlformats.org/spreadsheetml/2006/main">
  <c r="A924" i="2" l="1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<sst xmlns="http://schemas.openxmlformats.org/spreadsheetml/2006/main" count="440" uniqueCount="222">
  <si>
    <t>Здание по разделам</t>
  </si>
  <si>
    <t>ЛОКАЛЬНАЯ СМЕТА № 02-02-04</t>
  </si>
  <si>
    <t>Проемы</t>
  </si>
  <si>
    <t>Основание</t>
  </si>
  <si>
    <t xml:space="preserve">Сметная стоимость - </t>
  </si>
  <si>
    <t>26 496,819 тыс.руб</t>
  </si>
  <si>
    <t xml:space="preserve"> В т.ч. Строительных работ               24 607,68 тыс. руб.</t>
  </si>
  <si>
    <t xml:space="preserve">Нормативная трудоемкость - </t>
  </si>
  <si>
    <t>41 473,73 чел-ч</t>
  </si>
  <si>
    <t xml:space="preserve">Сметная заработная плата - </t>
  </si>
  <si>
    <t>393,328 тыс.руб</t>
  </si>
  <si>
    <t>Составлена в ценах Января 2000 г.</t>
  </si>
  <si>
    <t>№ п.п.</t>
  </si>
  <si>
    <t>Шифр номера нормативов и коды ресурсов</t>
  </si>
  <si>
    <t>Наименование работ и затрат</t>
  </si>
  <si>
    <t>Единица измерения.</t>
  </si>
  <si>
    <t>Кол-во единиц</t>
  </si>
  <si>
    <t>Цена на ед. изм., руб.</t>
  </si>
  <si>
    <t>Поправочные коэффициенты</t>
  </si>
  <si>
    <t>Стоимость в ценах 2001 г</t>
  </si>
  <si>
    <t>Пункт коэффиц. пересчета</t>
  </si>
  <si>
    <t>Коэффициенты пересчета</t>
  </si>
  <si>
    <t>Стоимость в текущих ценах</t>
  </si>
  <si>
    <t>ЗТР, всего чел.-час</t>
  </si>
  <si>
    <t>№2 Окна,витражи,двери</t>
  </si>
  <si>
    <t>ФЕР10-01-039-01</t>
  </si>
  <si>
    <t>(0) МДС35.п4.7; МДС 81-35.2004 (ред.2014) табл.1 п.3</t>
  </si>
  <si>
    <t>Установка блоков в наружных и внутренних дверных проемах в каменных стенах, площадь проема до 3 м2</t>
  </si>
  <si>
    <t>V=(2,1*1*162+2,1*0,9*127+2,1*0,8*49+2,1*1,3*35+2,1*1,5*7+2,1*1,4*2)/100; Деревянные конструкции; Деревянные конструкции; ЗП=957,29*1,15*1,35; ЭММ=1250,29*1,25*1,35; ЗПм=153,23*1,25*1,35; Ктзт=104,28*1,15*1,35; Ктзтм=11,35*1,25*1,35</t>
  </si>
  <si>
    <t>100 м2 проемов</t>
  </si>
  <si>
    <t>Зарплата</t>
  </si>
  <si>
    <t>Деревянные конструкции</t>
  </si>
  <si>
    <t>Эксплуатация машин</t>
  </si>
  <si>
    <t>в т.ч. зарплата машиниста</t>
  </si>
  <si>
    <t>Материальные ресурсы</t>
  </si>
  <si>
    <t>[203-0223]</t>
  </si>
  <si>
    <t>Блоки дверные с рамочными полотнами однопольные ДН 21-10, площадь 2,05 м2; ДН 24-10, площадь 2,35 м2</t>
  </si>
  <si>
    <t>м2</t>
  </si>
  <si>
    <t>[Прайс FORMO]</t>
  </si>
  <si>
    <t>Дверь усиленная FORMO      FORCE 32 dB  990*2090 (134400/1,18/5,45*1,03*1,02)</t>
  </si>
  <si>
    <t>шт</t>
  </si>
  <si>
    <t>Дверь усиленная FORMO      FORCE 38 dB (звукоизол) 990*2090 (189000/1,18/5,45*1,03*1,02)</t>
  </si>
  <si>
    <t>Дверь усиленная FORMO      FORCE 32 dB 890*2090 (120960/1,18/5,45*1,03*1,02)</t>
  </si>
  <si>
    <t>Дверь усиленная FORMO      FORCE 38 dB (звукоизол) 890*2090 (170100/1,18/5,45*1,03*1,02)</t>
  </si>
  <si>
    <t>Дверь усиленная FORMO      FORCE 32 dB 790*2090 (107520/1,18/5,45*1,03*1,02)</t>
  </si>
  <si>
    <t>Дверь усиленная FORMO      FORCE 32 dB  1290*2090 (174720/1,18/5,45*1,03*1,02)</t>
  </si>
  <si>
    <t>Дверь усиленная FORMO      FORCE 38 dB(звукоизол) 1390*2090 (264600/1,18/5,45*1,03*1,02)</t>
  </si>
  <si>
    <t>Дверь усиленная FORMO      FORCE 32 dB 1490*2090 (201600/1,18/5,45*1,03*1,02)</t>
  </si>
  <si>
    <t>Добор (928,51/1,18/5,45*1,03*1,02)</t>
  </si>
  <si>
    <t>м</t>
  </si>
  <si>
    <t>Ручки,цилиндры (5000/1,18/5,45*1,03*1,02)</t>
  </si>
  <si>
    <t>Накладные расходы от ФОТ</t>
  </si>
  <si>
    <t>Сметная прибыль от ФОТ</t>
  </si>
  <si>
    <t>Затраты труда</t>
  </si>
  <si>
    <t>чел.-ч</t>
  </si>
  <si>
    <t>Итого по расценке</t>
  </si>
  <si>
    <t>ФЕР10-01-060-01</t>
  </si>
  <si>
    <t>Установка и крепление наличников</t>
  </si>
  <si>
    <t>Деревянные конструкции; Деревянные конструкции; ЗП=63,89*1,15*1,35; ЭММ=3,49*1,25*1,35; ЗПм=0*1,25*1,35; Ктзт=7,82*1,15*1,35; Ктзтм=0*1,25*1,35</t>
  </si>
  <si>
    <t>100 м коробок блоков</t>
  </si>
  <si>
    <t>[203-0359]</t>
  </si>
  <si>
    <t>Наличники из древесины типа Н-1, Н-2 размером 13х54 мм</t>
  </si>
  <si>
    <t>Наличники (928,51/1,18/5,45*1,03*1,02)</t>
  </si>
  <si>
    <t>ФЕР09-04-013-01</t>
  </si>
  <si>
    <t>Установка противопожарных дверей однопольных глухих</t>
  </si>
  <si>
    <t>V=1*2,1*79+1*2*15+0,9*2,1*44+0,9*2*21; Строительные металлические конструкции; Строительные металлические конструкции; ЗП=21,13*1,15*1,35; ЭММ=10,2*1,25*1,35; ЗПм=0*1,25*1,35; Ктзт=2,07*1,15*1,35; Ктзтм=0*1,25*1,35</t>
  </si>
  <si>
    <t>1 м2 проема</t>
  </si>
  <si>
    <t>Строительные металлические конструкции</t>
  </si>
  <si>
    <t>Дверь звукоизоляционная противопожарная FORMO TWAF EI-30/38 dB  0,99*2,09 (189000/1,18/5,45*1,03*1,02)</t>
  </si>
  <si>
    <t>Дверь звукоизоляционная противопожарная FORMO TWAF EI-60/38 dB  0,99*2,09 (273000/1,18/5,45*1,03*1,02)</t>
  </si>
  <si>
    <t>Дверь звукоизоляционная противопожарная FORMO TWAF EI-30/38 dB  0,99*1,99 (210000/1,18/5,45*1,03*1,02)</t>
  </si>
  <si>
    <t>Дверь звукоизоляционная противопожарная FORMO TWAF EI-60/38 dB  0,99*1,99 (260000/1,18/5,45*1,03*1,02)</t>
  </si>
  <si>
    <t>Дверь звукоизоляционная противопожарная FORMO TWAF EI-30/38 dB  0,99*2,09 (170100/1,18/5,45*1,03*1,02)</t>
  </si>
  <si>
    <t>Дверь звукоизоляционная противопожарная FORMO TWAF EI-30/38 dB  0,99*1,99 (182000/1,18/5,45*1,03*1,02)</t>
  </si>
  <si>
    <t>ФЕР09-04-013-02</t>
  </si>
  <si>
    <t xml:space="preserve">Установка противопожарных дверей двупольных глухих </t>
  </si>
  <si>
    <t>V=1,3*2,1*20+1,3*2+1,5*2,1*7+1*2*19+0,9*1,8*2; Строительные металлические конструкции; Строительные металлические конструкции; ЗП=27,97*1,15*1,35; ЭММ=11,48*1,25*1,35; ЗПм=0*1,25*1,35; Ктзт=2,78*1,15*1,35; Ктзтм=0*1,25*1,35</t>
  </si>
  <si>
    <t>Дверь звукоизоляционная противопожарная FORMO TWAF EI-30/38 dB  1,29*2,09 (245700/1,18/5,45*1,03*1,02)</t>
  </si>
  <si>
    <t>Дверь звукоизоляционная противопожарная FORMO TWAF EI-30/38 dB  1,29*1,99 (254000/1,18/5,45*1,03*1,02)</t>
  </si>
  <si>
    <t>Дверь звукоизоляционная противопожарная FORMO TWAF EI-30/38 dB  1*2 (254000/1,18/5,45*1,03*1,02)</t>
  </si>
  <si>
    <t>Дверь звукоизоляционная противопожарная FORMO TWAF EI-30/38 dB  1,49*2,09 (283500/1,18/5,45*1,03*1,02)</t>
  </si>
  <si>
    <t>Установка противопожарных штор (прим)</t>
  </si>
  <si>
    <t>V=3*2*8+3,6*5*4; Строительные металлические конструкции; Строительные металлические конструкции; ЗП=27,97*1,15*1,35; ЭММ=11,48*1,25*1,35; ЗПм=0*1,25*1,35; Ктзт=2,78*1,15*1,35; Ктзтм=0*1,25*1,35</t>
  </si>
  <si>
    <t>Штора противопожарная EI 60 3*2 (78760/1,18/5,45*1,03*1,02)</t>
  </si>
  <si>
    <t>Штора противопожарная EI 60 3,6*5 (175780/1,18/5,45*1,03*1,02)</t>
  </si>
  <si>
    <t>ФЕР09-04-012-01</t>
  </si>
  <si>
    <t>Установка металлических дверных блоков в готовые проемы</t>
  </si>
  <si>
    <t>V=2,1*1*5+2,1*1,3; Строительные металлические конструкции; Строительные металлические конструкции; ЗП=23,81*1,15*1,35; ЭММ=19,07*1,25*1,35; ЗПм=0*1,25*1,35; Ктзт=2,4*1,15*1,35; Ктзтм=0*1,25*1,35</t>
  </si>
  <si>
    <t>Дверь усиленная бронированная 2.1*1  (62215.56/1,18/5,45*1,03*1,02)</t>
  </si>
  <si>
    <t>Дверь алюмин рама и переплет EI60  2.1*1  (23680.46/1,18/5,45*1,03*1,02)</t>
  </si>
  <si>
    <t>Дверь для рентген-кабинета (устойчивая к дезинфиц.средствам) (стекло 240х300мм) 2,1*1  (22900,3/1,18/5,45*1,03*1,02)</t>
  </si>
  <si>
    <t>Дверь для рентген-кабинета (устойчивая к дезинфиц.средствам) 2,1*1,3  (26468,4/1,18/5,45*1,03*1,02)</t>
  </si>
  <si>
    <t>ФЕРр56-22-05</t>
  </si>
  <si>
    <t>Навеска дверей на качающихся петлях</t>
  </si>
  <si>
    <t>V=2,1*1/100; Проемы при ремонте; Проемы при ремонте; ЗП=58,69*1,15*1,35; ЭММ=110,37*1,25*1,35; ЗПм=17,55*1,25*1,35; Ктзт=6,88*1,15*1,35; Ктзтм=1,3*1,25*1,35</t>
  </si>
  <si>
    <t>100 м2 полотен</t>
  </si>
  <si>
    <t>Проемы при ремонте</t>
  </si>
  <si>
    <t>[203-0519]</t>
  </si>
  <si>
    <t>Полотна дверные деревянные (для плотничных дверей)</t>
  </si>
  <si>
    <t>[Прайс ]</t>
  </si>
  <si>
    <t>ФЕР09-06-001-01</t>
  </si>
  <si>
    <t>(0) МДС35.п4.7</t>
  </si>
  <si>
    <t>Монтаж конструкций дверей, люков, лазов для автокоптилок и пароварочных камер</t>
  </si>
  <si>
    <t>Строительные металлические конструкции; Строительные металлические конструкции; ЗП=763,35*1,15; ЭММ=131,61*1,25; ЗПм=6,62*1,25; Ктзт=89,49*1,15; Ктзтм=0,49*1,25</t>
  </si>
  <si>
    <t>1 т конструкций</t>
  </si>
  <si>
    <t>[прайс]</t>
  </si>
  <si>
    <t>Люк утепленный 90-12 Е-30 (19520/1,18/5,45*1,03*1,02)</t>
  </si>
  <si>
    <t>ФЕР10-01-034-03</t>
  </si>
  <si>
    <t>Установка в жилых и общественных зданиях оконных блоков из ПВХ профилей поворотных (откидных, поворотно-откидных) с площадью проема до 2 м2 одностворчатых</t>
  </si>
  <si>
    <t>V=0,6*0,9*20/100; Деревянные конструкции; Деревянные конструкции; ЗП=1888,54*1,15*1,35; ЭММ=508,25*1,25*1,35; ЗПм=23,76*1,25*1,35; Ктзт=216,08*1,15*1,35; Ктзтм=1,76*1,25*1,35</t>
  </si>
  <si>
    <t>[203-0957]</t>
  </si>
  <si>
    <t>Блок оконный пластиковый одностворчатый, с поворотно-откидной створкой, однокамерным стеклопакетом (24 мм), площадью 2 м2 и более</t>
  </si>
  <si>
    <t>Окно передаточное 600*900 (70000/1,18/5,45*1,03*1,02)</t>
  </si>
  <si>
    <t>ФЕР26-01-036-01</t>
  </si>
  <si>
    <t>Изоляция изделиями из волокнистых и зернистых материалов с креплением на клее и дюбелями холодных поверхностей наружных стен</t>
  </si>
  <si>
    <t>Теплоизоляционные работы; Теплоизоляционные работы; ЗП=132,33*1,15; ЭММ=9,38*1,25; ЗПм=0,41*1,25; Ктзт=16,06*1,15; Ктзтм=0,03*1,25</t>
  </si>
  <si>
    <t>100 м2 поверхности</t>
  </si>
  <si>
    <t>Теплоизоляционные работы</t>
  </si>
  <si>
    <t>[101-2797]</t>
  </si>
  <si>
    <t>Дюбель распорный с металлическим стержнем 10х150 мм</t>
  </si>
  <si>
    <t>10 шт.</t>
  </si>
  <si>
    <t>[104-0494]</t>
  </si>
  <si>
    <t>Плиты минераловатные "Венти Баттс" ROCKWOOL</t>
  </si>
  <si>
    <t>м3</t>
  </si>
  <si>
    <t>ФЕР09-04-010-03</t>
  </si>
  <si>
    <t>Монтаж навесных панелей фасадов из герметичных стеклопакетов в пластиковой или алюминиевой обвязке</t>
  </si>
  <si>
    <t>V=(96,83*2+193,37+193,37*2+193,83)/100; Строительные металлические конструкции; Строительные металлические конструкции; ЗП=3201,48*1,15*1,35; ЭММ=822,94*1,25*1,35; ЗПм=261,9*1,25*1,35; Ктзт=322,73*1,15*1,35; Ктзтм=19,4*1,25*1,35</t>
  </si>
  <si>
    <t>100 м2</t>
  </si>
  <si>
    <t>Витраж наружный В1 (15746,66/1,18/5,45*1,03*1,02)</t>
  </si>
  <si>
    <t>Витраж наружный В2 (11555,44/1,18/5,45*1,03*1,02)</t>
  </si>
  <si>
    <t>Витраж наружный В3 (11555,44/1,18/5,45*1,03*1,02)</t>
  </si>
  <si>
    <t>Витраж наружный В4 (12054,48/1,18/5,45*1,03*1,02)</t>
  </si>
  <si>
    <t>ФЕР09-04-010-04</t>
  </si>
  <si>
    <t>Устройство витражей внутренних (прим)</t>
  </si>
  <si>
    <t>V=(10,84+8,53)/10; Строительные металлические конструкции; Строительные металлические конструкции; ЗП=249,15*1,15*1,35; ЭММ=40,93*1,25*1,35; ЗПм=0*1,25*1,35; Ктзт=27,14*1,15*1,35; Ктзтм=0*1,25*1,35</t>
  </si>
  <si>
    <t>10 м2 витража</t>
  </si>
  <si>
    <t>Витраж внутренний В1 (181280,16/1,18/5,45*1,03*1,02)</t>
  </si>
  <si>
    <t>Витраж внутренний В1 (159208,18/1,18/5,45*1,03*1,02)</t>
  </si>
  <si>
    <t>ФЕР12-01-012-01</t>
  </si>
  <si>
    <t>Ограждение окон (прим)</t>
  </si>
  <si>
    <t>V=(1,615*55+2,7*2)/100; Кровли; Кровли; ЗП=59,1*1,15*1,35; ЭММ=55,38*1,25*1,35; ЗПм=3,92*1,25*1,35; Ктзт=6,67*1,15*1,35; Ктзтм=0,29*1,25*1,35</t>
  </si>
  <si>
    <t>100 м ограждения</t>
  </si>
  <si>
    <t>Кровли</t>
  </si>
  <si>
    <t>Ограждение окон малое (15300/1,18/5,45*1,03*1,02)</t>
  </si>
  <si>
    <t>Ограждение окон большое (18500/1,18/5,45*1,03*1,02)</t>
  </si>
  <si>
    <t>ФЕР09-04-006-02</t>
  </si>
  <si>
    <t>Монтаж роллставен (прим)</t>
  </si>
  <si>
    <t>V=(1,9*1,2*117+1,9*2,2*8+1,9*2,4*381+1,9*2,7*540+2,7*3,6)/100; Строительные металлические конструкции; Строительные металлические конструкции; ЗП=954,89*1,15*1,35; ЭММ=2504,48*1,25*1,35; ЗПм=223,2*1,25*1,35; Ктзт=105,28*1,15*1,35; Ктзтм=16,4*1,25*1,35</t>
  </si>
  <si>
    <t>ФЕР10-01-008-05</t>
  </si>
  <si>
    <t>Устройство жалюзи (прим)</t>
  </si>
  <si>
    <t>Деревянные конструкции; Деревянные конструкции; ЗП=1219,79*1,15*1,35; ЭММ=79,81*1,25*1,35; ЗПм=0*1,25*1,35; Ктзт=143*1,15*1,35; Ктзтм=0*1,25*1,35</t>
  </si>
  <si>
    <t>100 м2 стен, фронтонов (за вычетом проемов) и раз</t>
  </si>
  <si>
    <t>[102-0048]</t>
  </si>
  <si>
    <t>Доски обрезные хвойных пород длиной 4-6,5 м, шириной 75-150, мм толщиной 19-22 мм, II сорта</t>
  </si>
  <si>
    <t>[102-0060]</t>
  </si>
  <si>
    <t>Доски обрезные хвойных пород длиной 4-6,5 м, шириной 75-150 мм, толщиной 44 мм и более, II сорта</t>
  </si>
  <si>
    <t>[203-0367]</t>
  </si>
  <si>
    <t>Обшивка наружная и внутренняя из древесины тип 0-1; 0-2; 0-3 толщиной 13 мм, шириной без гребня от 70 до 90 мм</t>
  </si>
  <si>
    <t>Вертикальные пластиковые жалюзи с металлической цепочкой (1270/1,18/5,45*1,03*1,02)</t>
  </si>
  <si>
    <t>ИТОГО:</t>
  </si>
  <si>
    <t>Наименование и значение множителей</t>
  </si>
  <si>
    <t>Значение</t>
  </si>
  <si>
    <t>Прямые</t>
  </si>
  <si>
    <t>З/пл</t>
  </si>
  <si>
    <t>Маш/мех</t>
  </si>
  <si>
    <t>З/пл. маш</t>
  </si>
  <si>
    <t>Мат</t>
  </si>
  <si>
    <t>Затр. труд.</t>
  </si>
  <si>
    <t>Затр. труд. маш.</t>
  </si>
  <si>
    <t>Итого</t>
  </si>
  <si>
    <t>СОСТАВИЛ</t>
  </si>
  <si>
    <t>ПРОВЕРИЛ</t>
  </si>
  <si>
    <t>Комплект рольставней с автоматикой 1,9х1,2(11900/1,18/5,45*1,03* 1,02)</t>
  </si>
  <si>
    <t>Комплект рольставней с автоматикой 1,9х2,2(18350/1,18/5,45*1,03* 1,02)</t>
  </si>
  <si>
    <t>Комплект рольставней с автоматикой 1,9х2,4(17800/1,18/5,45*1,03* 1,02)</t>
  </si>
  <si>
    <t>Комплект рольставней с автоматикой 1,9х2,7(21000/1,18/5,45*1,03* 1,02)</t>
  </si>
  <si>
    <t>Комплект рольставней с автоматикой 2,7х3,6(36250/1,18/5,45*1,03* 1,02)</t>
  </si>
  <si>
    <t>[Прайс FORMO стр.14 п. 1 ]</t>
  </si>
  <si>
    <t>[Прайс FORMO стр. 14 п. 3 ]</t>
  </si>
  <si>
    <t>[Прайс FORMO стр. 14 п. 8]</t>
  </si>
  <si>
    <t>[Прайс FORMO стр. 14 п. 9]</t>
  </si>
  <si>
    <t>[Прайс FORMO стр. 15 п. 13]</t>
  </si>
  <si>
    <t>[Прайс FORMO стр. 15 п.15]</t>
  </si>
  <si>
    <t>[Прайс FORMO стр. 15 п. 18]</t>
  </si>
  <si>
    <t>[Прайс FORMO стр. 15 п. 20]</t>
  </si>
  <si>
    <t>[Прайс FORMO стр. 16  п. 27]</t>
  </si>
  <si>
    <t>[Прайс FORMO стр. 16 п 28]</t>
  </si>
  <si>
    <t>[Прайс FORMO стр. 14 п. 4]</t>
  </si>
  <si>
    <t>[Прайс FORMO стр. 14 п. 7]</t>
  </si>
  <si>
    <t>[Прайс FORMO стр. 15 п. 22]</t>
  </si>
  <si>
    <t>[Прайс FORMO стр. 16 п. 24]</t>
  </si>
  <si>
    <t>[Прайс FORMO стр. 14 п 9]</t>
  </si>
  <si>
    <t>[Прайс FORMO стр. 15 п. 23]</t>
  </si>
  <si>
    <t>[Прайс FORMO стр.15 п. 16]</t>
  </si>
  <si>
    <t>[Прайс FORMO стр. 16 п. 25]</t>
  </si>
  <si>
    <t>[Прайс FORMO стр. 15 п. 21]</t>
  </si>
  <si>
    <t>[Прайс ФЕРРОЛЭНД стр.300 п.1]</t>
  </si>
  <si>
    <t>[Прайс ФЕРРОЛЭНД стр. 300 п.2]</t>
  </si>
  <si>
    <t>[Прайс DOORS стр. 22 п. 1]</t>
  </si>
  <si>
    <t>[Прайс DOORS стр. 22 п. 2]</t>
  </si>
  <si>
    <t>[Прайс DOORS стр. 22 п. 4]</t>
  </si>
  <si>
    <t>[Прайс DOORS стр. 22 п.5]</t>
  </si>
  <si>
    <t>Дверь для сауны стеклянная 2,1*1  (9500/1,18/5,45*1,03*1,02)</t>
  </si>
  <si>
    <t>[Прайс "БИГ МАСТЕР" стр. 26 п.22 ]</t>
  </si>
  <si>
    <t>[Прайс Европанорама  стр. 17 п.1]</t>
  </si>
  <si>
    <t>[Прайс Европанорама стр. 18 п. 2 ]</t>
  </si>
  <si>
    <t>[Прайс Европанорама стр. 18 п. 3 ]</t>
  </si>
  <si>
    <t>[Прайс Европанорама  стр. 18 п.3  ]</t>
  </si>
  <si>
    <t>[Прайс ООО "Европанорама" стр. 20 п. 3  ]</t>
  </si>
  <si>
    <t>[Прайс ООО "Европанорама" стр. 20 п. 4 ]</t>
  </si>
  <si>
    <t>[Прайс ООО А-2 стр. 25 п. 1]</t>
  </si>
  <si>
    <t>[Прайс ООО А-2 стр. 25 п. 2]</t>
  </si>
  <si>
    <t>[Прайс DoorHan стр. 23 п. 1]</t>
  </si>
  <si>
    <t>[Прайс DoorHan стр. 23 п. 2]</t>
  </si>
  <si>
    <t>[Прайс DoorHan стр. 23 п. 3]</t>
  </si>
  <si>
    <t>[Прайс DoorHan стр. 23 п.4]</t>
  </si>
  <si>
    <t>[Прайс DoorHan стр. 23 п.5]</t>
  </si>
  <si>
    <t>[ООО "Пассажъ девело стр. 24 п.1]</t>
  </si>
  <si>
    <t>Объект</t>
  </si>
  <si>
    <t xml:space="preserve">Наименование стройки </t>
  </si>
  <si>
    <t xml:space="preserve">Чертежи </t>
  </si>
  <si>
    <t>Составление смет. Заказать услуги сметчика в Санкт-Петербурге (СПб) - http://zakaz-smet.ru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</si>
</sst>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#,##0.000000"/>
    <numFmt numFmtId="166" formatCode="#,##0.00000"/>
    <numFmt numFmtId="167" formatCode="#,##0.0"/>
    <numFmt numFmtId="168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u/>
      <sz val="10"/>
      <color theme="10"/>
      <name val="Arial Cyr"/>
      <charset val="204"/>
    </font>
    <font>
      <u/>
      <sz val="24"/>
      <color rgb="FFFFFF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0" fillId="0" borderId="0" xfId="0" applyNumberFormat="1"/>
    <xf numFmtId="3" fontId="0" fillId="0" borderId="0" xfId="0" applyNumberFormat="1"/>
    <xf numFmtId="3" fontId="3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20" xfId="0" applyNumberFormat="1" applyFont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right" vertical="top" wrapText="1"/>
    </xf>
    <xf numFmtId="164" fontId="3" fillId="0" borderId="17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164" fontId="3" fillId="0" borderId="18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165" fontId="6" fillId="0" borderId="3" xfId="0" applyNumberFormat="1" applyFont="1" applyBorder="1" applyAlignment="1">
      <alignment horizontal="right" vertical="top" wrapText="1"/>
    </xf>
    <xf numFmtId="165" fontId="6" fillId="0" borderId="20" xfId="0" applyNumberFormat="1" applyFont="1" applyBorder="1" applyAlignment="1">
      <alignment horizontal="right" vertical="top" wrapText="1"/>
    </xf>
    <xf numFmtId="165" fontId="6" fillId="0" borderId="19" xfId="0" applyNumberFormat="1" applyFont="1" applyBorder="1" applyAlignment="1">
      <alignment horizontal="right" vertical="top" wrapText="1"/>
    </xf>
    <xf numFmtId="166" fontId="6" fillId="0" borderId="3" xfId="0" applyNumberFormat="1" applyFont="1" applyBorder="1" applyAlignment="1">
      <alignment horizontal="right" vertical="top" wrapText="1"/>
    </xf>
    <xf numFmtId="166" fontId="6" fillId="0" borderId="20" xfId="0" applyNumberFormat="1" applyFont="1" applyBorder="1" applyAlignment="1">
      <alignment horizontal="right" vertical="top" wrapText="1"/>
    </xf>
    <xf numFmtId="166" fontId="6" fillId="0" borderId="19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167" fontId="3" fillId="0" borderId="3" xfId="0" applyNumberFormat="1" applyFont="1" applyBorder="1" applyAlignment="1">
      <alignment horizontal="right" vertical="top" wrapText="1"/>
    </xf>
    <xf numFmtId="167" fontId="3" fillId="0" borderId="19" xfId="0" applyNumberFormat="1" applyFont="1" applyBorder="1" applyAlignment="1">
      <alignment horizontal="right" vertical="top" wrapText="1"/>
    </xf>
    <xf numFmtId="167" fontId="3" fillId="0" borderId="20" xfId="0" applyNumberFormat="1" applyFont="1" applyBorder="1" applyAlignment="1">
      <alignment horizontal="right" vertical="top" wrapText="1"/>
    </xf>
    <xf numFmtId="167" fontId="3" fillId="0" borderId="13" xfId="0" applyNumberFormat="1" applyFont="1" applyBorder="1" applyAlignment="1">
      <alignment horizontal="right" vertical="top" wrapText="1"/>
    </xf>
    <xf numFmtId="167" fontId="3" fillId="0" borderId="14" xfId="0" applyNumberFormat="1" applyFont="1" applyBorder="1" applyAlignment="1">
      <alignment horizontal="right" vertical="top" wrapText="1"/>
    </xf>
    <xf numFmtId="167" fontId="3" fillId="0" borderId="15" xfId="0" applyNumberFormat="1" applyFont="1" applyBorder="1" applyAlignment="1">
      <alignment horizontal="right" vertical="top" wrapText="1"/>
    </xf>
    <xf numFmtId="167" fontId="3" fillId="0" borderId="16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166" fontId="3" fillId="0" borderId="3" xfId="0" applyNumberFormat="1" applyFont="1" applyBorder="1" applyAlignment="1">
      <alignment horizontal="right" vertical="top" wrapText="1"/>
    </xf>
    <xf numFmtId="166" fontId="3" fillId="0" borderId="20" xfId="0" applyNumberFormat="1" applyFont="1" applyBorder="1" applyAlignment="1">
      <alignment horizontal="right" vertical="top" wrapText="1"/>
    </xf>
    <xf numFmtId="166" fontId="3" fillId="0" borderId="19" xfId="0" applyNumberFormat="1" applyFont="1" applyBorder="1" applyAlignment="1">
      <alignment horizontal="right" vertical="top" wrapText="1"/>
    </xf>
    <xf numFmtId="168" fontId="3" fillId="0" borderId="13" xfId="0" applyNumberFormat="1" applyFont="1" applyBorder="1" applyAlignment="1">
      <alignment horizontal="right" vertical="top" wrapText="1"/>
    </xf>
    <xf numFmtId="168" fontId="3" fillId="0" borderId="17" xfId="0" applyNumberFormat="1" applyFont="1" applyBorder="1" applyAlignment="1">
      <alignment horizontal="right" vertical="top" wrapText="1"/>
    </xf>
    <xf numFmtId="168" fontId="3" fillId="0" borderId="14" xfId="0" applyNumberFormat="1" applyFont="1" applyBorder="1" applyAlignment="1">
      <alignment horizontal="right" vertical="top" wrapText="1"/>
    </xf>
    <xf numFmtId="168" fontId="3" fillId="0" borderId="15" xfId="0" applyNumberFormat="1" applyFont="1" applyBorder="1" applyAlignment="1">
      <alignment horizontal="right" vertical="top" wrapText="1"/>
    </xf>
    <xf numFmtId="168" fontId="3" fillId="0" borderId="18" xfId="0" applyNumberFormat="1" applyFont="1" applyBorder="1" applyAlignment="1">
      <alignment horizontal="right" vertical="top" wrapText="1"/>
    </xf>
    <xf numFmtId="168" fontId="3" fillId="0" borderId="16" xfId="0" applyNumberFormat="1" applyFont="1" applyBorder="1" applyAlignment="1">
      <alignment horizontal="right" vertical="top" wrapText="1"/>
    </xf>
    <xf numFmtId="166" fontId="3" fillId="0" borderId="13" xfId="0" applyNumberFormat="1" applyFont="1" applyBorder="1" applyAlignment="1">
      <alignment horizontal="right" vertical="top" wrapText="1"/>
    </xf>
    <xf numFmtId="166" fontId="3" fillId="0" borderId="17" xfId="0" applyNumberFormat="1" applyFont="1" applyBorder="1" applyAlignment="1">
      <alignment horizontal="right" vertical="top" wrapText="1"/>
    </xf>
    <xf numFmtId="166" fontId="3" fillId="0" borderId="14" xfId="0" applyNumberFormat="1" applyFont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right" vertical="top" wrapText="1"/>
    </xf>
    <xf numFmtId="166" fontId="3" fillId="0" borderId="18" xfId="0" applyNumberFormat="1" applyFont="1" applyBorder="1" applyAlignment="1">
      <alignment horizontal="right" vertical="top" wrapText="1"/>
    </xf>
    <xf numFmtId="166" fontId="3" fillId="0" borderId="16" xfId="0" applyNumberFormat="1" applyFont="1" applyBorder="1" applyAlignment="1">
      <alignment horizontal="right" vertical="top" wrapText="1"/>
    </xf>
    <xf numFmtId="167" fontId="3" fillId="0" borderId="17" xfId="0" applyNumberFormat="1" applyFont="1" applyBorder="1" applyAlignment="1">
      <alignment horizontal="right" vertical="top" wrapText="1"/>
    </xf>
    <xf numFmtId="167" fontId="3" fillId="0" borderId="18" xfId="0" applyNumberFormat="1" applyFont="1" applyBorder="1" applyAlignment="1">
      <alignment horizontal="right" vertical="top" wrapText="1"/>
    </xf>
    <xf numFmtId="168" fontId="3" fillId="0" borderId="3" xfId="0" applyNumberFormat="1" applyFont="1" applyBorder="1" applyAlignment="1">
      <alignment horizontal="right" vertical="top" wrapText="1"/>
    </xf>
    <xf numFmtId="168" fontId="3" fillId="0" borderId="20" xfId="0" applyNumberFormat="1" applyFont="1" applyBorder="1" applyAlignment="1">
      <alignment horizontal="right" vertical="top" wrapText="1"/>
    </xf>
    <xf numFmtId="168" fontId="3" fillId="0" borderId="19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 wrapText="1"/>
    </xf>
    <xf numFmtId="4" fontId="6" fillId="0" borderId="20" xfId="0" applyNumberFormat="1" applyFont="1" applyBorder="1" applyAlignment="1">
      <alignment horizontal="right" vertical="top" wrapText="1"/>
    </xf>
    <xf numFmtId="4" fontId="6" fillId="0" borderId="19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8" fillId="2" borderId="0" xfId="2" applyFont="1" applyFill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az-smet.ru/" TargetMode="External"/><Relationship Id="rId1" Type="http://schemas.openxmlformats.org/officeDocument/2006/relationships/hyperlink" Target="http://zakaz-sme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5"/>
  <sheetViews>
    <sheetView tabSelected="1" view="pageBreakPreview" zoomScaleNormal="100" zoomScaleSheetLayoutView="100" workbookViewId="0">
      <selection activeCell="A2" sqref="A2"/>
    </sheetView>
  </sheetViews>
  <sheetFormatPr defaultRowHeight="15" outlineLevelRow="2" x14ac:dyDescent="0.25"/>
  <cols>
    <col min="1" max="1" width="5.140625" customWidth="1"/>
    <col min="2" max="2" width="9.7109375" customWidth="1"/>
    <col min="3" max="3" width="2.42578125" customWidth="1"/>
    <col min="4" max="4" width="4.42578125" customWidth="1"/>
    <col min="5" max="5" width="19.28515625" customWidth="1"/>
    <col min="6" max="6" width="4.5703125" customWidth="1"/>
    <col min="7" max="7" width="1" customWidth="1"/>
    <col min="8" max="8" width="3.42578125" customWidth="1"/>
    <col min="9" max="9" width="3" customWidth="1"/>
    <col min="10" max="10" width="3.140625" customWidth="1"/>
    <col min="11" max="11" width="1.140625" customWidth="1"/>
    <col min="12" max="12" width="3.28515625" customWidth="1"/>
    <col min="13" max="13" width="4.7109375" customWidth="1"/>
    <col min="14" max="14" width="5.5703125" customWidth="1"/>
    <col min="15" max="16" width="5.140625" customWidth="1"/>
    <col min="17" max="17" width="0.7109375" customWidth="1"/>
    <col min="18" max="18" width="0.140625" customWidth="1"/>
    <col min="19" max="19" width="4.7109375" customWidth="1"/>
    <col min="20" max="20" width="1.140625" customWidth="1"/>
    <col min="21" max="21" width="3.85546875" customWidth="1"/>
    <col min="22" max="22" width="1.140625" customWidth="1"/>
    <col min="23" max="23" width="1.5703125" customWidth="1"/>
    <col min="24" max="24" width="6.28515625" customWidth="1"/>
    <col min="25" max="25" width="3.140625" customWidth="1"/>
    <col min="26" max="26" width="2" customWidth="1"/>
    <col min="27" max="27" width="5.85546875" customWidth="1"/>
    <col min="28" max="28" width="2.5703125" customWidth="1"/>
    <col min="29" max="29" width="2.7109375" customWidth="1"/>
    <col min="30" max="30" width="4.85546875" customWidth="1"/>
    <col min="31" max="31" width="0.5703125" customWidth="1"/>
    <col min="32" max="32" width="2.7109375" customWidth="1"/>
    <col min="33" max="33" width="2.28515625" customWidth="1"/>
    <col min="34" max="34" width="5.85546875" customWidth="1"/>
    <col min="35" max="35" width="2.42578125" customWidth="1"/>
    <col min="36" max="36" width="1.7109375" customWidth="1"/>
    <col min="37" max="37" width="8.140625" customWidth="1"/>
  </cols>
  <sheetData>
    <row r="1" spans="1:37" ht="76.5" customHeight="1" x14ac:dyDescent="0.25">
      <c r="A1" s="126" t="s">
        <v>221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3" spans="1:37" s="11" customFormat="1" ht="12.75" outlineLevel="2" x14ac:dyDescent="0.2">
      <c r="A3" s="14" t="s">
        <v>219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7" s="11" customFormat="1" ht="12.75" outlineLevel="1" x14ac:dyDescent="0.2">
      <c r="A4" s="14" t="s">
        <v>218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7" s="12" customFormat="1" ht="12.9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12" customFormat="1" ht="12.95" customHeight="1" x14ac:dyDescent="0.2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2" customFormat="1" ht="12.9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s="12" customFormat="1" ht="12.95" customHeight="1" x14ac:dyDescent="0.2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12" customFormat="1" ht="12.95" customHeight="1" x14ac:dyDescent="0.2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">
        <v>4</v>
      </c>
      <c r="U9" s="15"/>
      <c r="V9" s="15"/>
      <c r="W9" s="15"/>
      <c r="X9" s="15"/>
      <c r="Y9" s="15"/>
      <c r="Z9" s="15"/>
      <c r="AA9" s="15"/>
      <c r="AB9" s="18" t="s">
        <v>5</v>
      </c>
      <c r="AC9" s="18"/>
      <c r="AD9" s="18"/>
      <c r="AE9" s="18"/>
      <c r="AF9" s="18"/>
      <c r="AG9" s="18"/>
      <c r="AH9" s="18"/>
      <c r="AI9" s="18"/>
      <c r="AJ9" s="18"/>
      <c r="AK9" s="18"/>
    </row>
    <row r="10" spans="1:37" s="12" customFormat="1" ht="12.9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 t="s">
        <v>6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2" customFormat="1" ht="24.4" customHeight="1" x14ac:dyDescent="0.2">
      <c r="A11" s="15" t="s">
        <v>220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">
        <v>7</v>
      </c>
      <c r="U11" s="15"/>
      <c r="V11" s="15"/>
      <c r="W11" s="15"/>
      <c r="X11" s="15"/>
      <c r="Y11" s="15"/>
      <c r="Z11" s="15"/>
      <c r="AA11" s="15"/>
      <c r="AB11" s="15" t="s">
        <v>8</v>
      </c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2" customFormat="1" ht="12.9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 t="s">
        <v>9</v>
      </c>
      <c r="U12" s="15"/>
      <c r="V12" s="15"/>
      <c r="W12" s="15"/>
      <c r="X12" s="15"/>
      <c r="Y12" s="15"/>
      <c r="Z12" s="15"/>
      <c r="AA12" s="15"/>
      <c r="AB12" s="15" t="s">
        <v>10</v>
      </c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2" customFormat="1" ht="12.95" customHeight="1" x14ac:dyDescent="0.2">
      <c r="A13" s="15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95" customHeight="1" thickBo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72.2" customHeight="1" thickBot="1" x14ac:dyDescent="0.3">
      <c r="A15" s="2" t="s">
        <v>12</v>
      </c>
      <c r="B15" s="2" t="s">
        <v>13</v>
      </c>
      <c r="C15" s="19" t="s">
        <v>14</v>
      </c>
      <c r="D15" s="20"/>
      <c r="E15" s="21"/>
      <c r="F15" s="19" t="s">
        <v>15</v>
      </c>
      <c r="G15" s="20"/>
      <c r="H15" s="21"/>
      <c r="I15" s="19" t="s">
        <v>16</v>
      </c>
      <c r="J15" s="20"/>
      <c r="K15" s="21"/>
      <c r="L15" s="19" t="s">
        <v>17</v>
      </c>
      <c r="M15" s="20"/>
      <c r="N15" s="21"/>
      <c r="O15" s="19" t="s">
        <v>18</v>
      </c>
      <c r="P15" s="21"/>
      <c r="Q15" s="19" t="s">
        <v>19</v>
      </c>
      <c r="R15" s="20"/>
      <c r="S15" s="20"/>
      <c r="T15" s="20"/>
      <c r="U15" s="21"/>
      <c r="V15" s="19" t="s">
        <v>20</v>
      </c>
      <c r="W15" s="20"/>
      <c r="X15" s="20"/>
      <c r="Y15" s="21"/>
      <c r="Z15" s="19" t="s">
        <v>21</v>
      </c>
      <c r="AA15" s="20"/>
      <c r="AB15" s="20"/>
      <c r="AC15" s="21"/>
      <c r="AD15" s="19" t="s">
        <v>22</v>
      </c>
      <c r="AE15" s="20"/>
      <c r="AF15" s="20"/>
      <c r="AG15" s="21"/>
      <c r="AH15" s="19" t="s">
        <v>23</v>
      </c>
      <c r="AI15" s="20"/>
      <c r="AJ15" s="20"/>
      <c r="AK15" s="21"/>
    </row>
    <row r="16" spans="1:37" ht="14.1" customHeight="1" x14ac:dyDescent="0.25">
      <c r="A16" s="3">
        <v>1</v>
      </c>
      <c r="B16" s="3">
        <v>2</v>
      </c>
      <c r="C16" s="22">
        <v>3</v>
      </c>
      <c r="D16" s="23"/>
      <c r="E16" s="24"/>
      <c r="F16" s="22">
        <v>4</v>
      </c>
      <c r="G16" s="23"/>
      <c r="H16" s="24"/>
      <c r="I16" s="22">
        <v>5</v>
      </c>
      <c r="J16" s="23"/>
      <c r="K16" s="24"/>
      <c r="L16" s="22">
        <v>6</v>
      </c>
      <c r="M16" s="23"/>
      <c r="N16" s="24"/>
      <c r="O16" s="22">
        <v>7</v>
      </c>
      <c r="P16" s="24"/>
      <c r="Q16" s="22">
        <v>8</v>
      </c>
      <c r="R16" s="23"/>
      <c r="S16" s="23"/>
      <c r="T16" s="23"/>
      <c r="U16" s="24"/>
      <c r="V16" s="22">
        <v>9</v>
      </c>
      <c r="W16" s="23"/>
      <c r="X16" s="23"/>
      <c r="Y16" s="24"/>
      <c r="Z16" s="22">
        <v>10</v>
      </c>
      <c r="AA16" s="23"/>
      <c r="AB16" s="23"/>
      <c r="AC16" s="24"/>
      <c r="AD16" s="22">
        <v>11</v>
      </c>
      <c r="AE16" s="23"/>
      <c r="AF16" s="23"/>
      <c r="AG16" s="24"/>
      <c r="AH16" s="22">
        <v>12</v>
      </c>
      <c r="AI16" s="23"/>
      <c r="AJ16" s="23"/>
      <c r="AK16" s="24"/>
    </row>
    <row r="17" spans="1:37" ht="12.95" customHeight="1" x14ac:dyDescent="0.25">
      <c r="A17" s="37" t="s">
        <v>24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8"/>
    </row>
    <row r="18" spans="1:37" ht="14.1" customHeight="1" x14ac:dyDescent="0.25">
      <c r="A18" s="5">
        <v>1</v>
      </c>
      <c r="B18" s="37">
        <v>2</v>
      </c>
      <c r="C18" s="38"/>
      <c r="D18" s="37">
        <v>3</v>
      </c>
      <c r="E18" s="39"/>
      <c r="F18" s="38"/>
      <c r="G18" s="37">
        <v>4</v>
      </c>
      <c r="H18" s="39"/>
      <c r="I18" s="38"/>
      <c r="J18" s="37">
        <v>5</v>
      </c>
      <c r="K18" s="39"/>
      <c r="L18" s="39"/>
      <c r="M18" s="38"/>
      <c r="N18" s="37">
        <v>6</v>
      </c>
      <c r="O18" s="38"/>
      <c r="P18" s="37">
        <v>7</v>
      </c>
      <c r="Q18" s="39"/>
      <c r="R18" s="39"/>
      <c r="S18" s="39"/>
      <c r="T18" s="38"/>
      <c r="U18" s="37">
        <v>8</v>
      </c>
      <c r="V18" s="39"/>
      <c r="W18" s="39"/>
      <c r="X18" s="38"/>
      <c r="Y18" s="37">
        <v>9</v>
      </c>
      <c r="Z18" s="39"/>
      <c r="AA18" s="38"/>
      <c r="AB18" s="37">
        <v>10</v>
      </c>
      <c r="AC18" s="39"/>
      <c r="AD18" s="39"/>
      <c r="AE18" s="38"/>
      <c r="AF18" s="37">
        <v>11</v>
      </c>
      <c r="AG18" s="39"/>
      <c r="AH18" s="39"/>
      <c r="AI18" s="38"/>
      <c r="AJ18" s="37">
        <v>12</v>
      </c>
      <c r="AK18" s="38"/>
    </row>
    <row r="19" spans="1:37" ht="64.5" customHeight="1" x14ac:dyDescent="0.25">
      <c r="A19" s="25">
        <v>1</v>
      </c>
      <c r="B19" s="27" t="s">
        <v>25</v>
      </c>
      <c r="C19" s="28"/>
      <c r="D19" s="31" t="s">
        <v>27</v>
      </c>
      <c r="E19" s="32"/>
      <c r="F19" s="33"/>
      <c r="G19" s="27" t="s">
        <v>29</v>
      </c>
      <c r="H19" s="40"/>
      <c r="I19" s="28"/>
      <c r="J19" s="57">
        <v>7.8603000000000005</v>
      </c>
      <c r="K19" s="58"/>
      <c r="L19" s="58"/>
      <c r="M19" s="59"/>
      <c r="N19" s="63">
        <v>25573.820000000003</v>
      </c>
      <c r="O19" s="64"/>
      <c r="P19" s="27"/>
      <c r="Q19" s="40"/>
      <c r="R19" s="40"/>
      <c r="S19" s="40"/>
      <c r="T19" s="40"/>
      <c r="U19" s="42">
        <v>9335443</v>
      </c>
      <c r="V19" s="42"/>
      <c r="W19" s="42"/>
      <c r="X19" s="42"/>
      <c r="Y19" s="40"/>
      <c r="Z19" s="40"/>
      <c r="AA19" s="40"/>
      <c r="AB19" s="40"/>
      <c r="AC19" s="40"/>
      <c r="AD19" s="40"/>
      <c r="AE19" s="40"/>
      <c r="AF19" s="42">
        <v>9335443</v>
      </c>
      <c r="AG19" s="42"/>
      <c r="AH19" s="42"/>
      <c r="AI19" s="42"/>
      <c r="AJ19" s="40"/>
      <c r="AK19" s="28"/>
    </row>
    <row r="20" spans="1:37" ht="116.1" customHeight="1" x14ac:dyDescent="0.25">
      <c r="A20" s="26"/>
      <c r="B20" s="29" t="s">
        <v>26</v>
      </c>
      <c r="C20" s="30"/>
      <c r="D20" s="34" t="s">
        <v>28</v>
      </c>
      <c r="E20" s="35"/>
      <c r="F20" s="36"/>
      <c r="G20" s="56"/>
      <c r="H20" s="41"/>
      <c r="I20" s="44"/>
      <c r="J20" s="60"/>
      <c r="K20" s="61"/>
      <c r="L20" s="61"/>
      <c r="M20" s="62"/>
      <c r="N20" s="65"/>
      <c r="O20" s="66"/>
      <c r="P20" s="56"/>
      <c r="Q20" s="41"/>
      <c r="R20" s="41"/>
      <c r="S20" s="41"/>
      <c r="T20" s="41"/>
      <c r="U20" s="43"/>
      <c r="V20" s="43"/>
      <c r="W20" s="43"/>
      <c r="X20" s="43"/>
      <c r="Y20" s="41"/>
      <c r="Z20" s="41"/>
      <c r="AA20" s="41"/>
      <c r="AB20" s="41"/>
      <c r="AC20" s="41"/>
      <c r="AD20" s="41"/>
      <c r="AE20" s="41"/>
      <c r="AF20" s="43"/>
      <c r="AG20" s="43"/>
      <c r="AH20" s="43"/>
      <c r="AI20" s="43"/>
      <c r="AJ20" s="41"/>
      <c r="AK20" s="44"/>
    </row>
    <row r="21" spans="1:37" ht="25.35" customHeight="1" x14ac:dyDescent="0.25">
      <c r="A21" s="4"/>
      <c r="B21" s="39"/>
      <c r="C21" s="38"/>
      <c r="D21" s="45" t="s">
        <v>30</v>
      </c>
      <c r="E21" s="46"/>
      <c r="F21" s="47"/>
      <c r="G21" s="37"/>
      <c r="H21" s="39"/>
      <c r="I21" s="38"/>
      <c r="J21" s="37"/>
      <c r="K21" s="39"/>
      <c r="L21" s="39"/>
      <c r="M21" s="38"/>
      <c r="N21" s="48">
        <v>957.29</v>
      </c>
      <c r="O21" s="49"/>
      <c r="P21" s="50">
        <v>1.5525</v>
      </c>
      <c r="Q21" s="51"/>
      <c r="R21" s="51"/>
      <c r="S21" s="51"/>
      <c r="T21" s="52"/>
      <c r="U21" s="53">
        <v>11682</v>
      </c>
      <c r="V21" s="54"/>
      <c r="W21" s="54"/>
      <c r="X21" s="55"/>
      <c r="Y21" s="37" t="s">
        <v>31</v>
      </c>
      <c r="Z21" s="39"/>
      <c r="AA21" s="38"/>
      <c r="AB21" s="53">
        <v>1</v>
      </c>
      <c r="AC21" s="54"/>
      <c r="AD21" s="54"/>
      <c r="AE21" s="55"/>
      <c r="AF21" s="53">
        <v>11682</v>
      </c>
      <c r="AG21" s="54"/>
      <c r="AH21" s="54"/>
      <c r="AI21" s="55"/>
      <c r="AJ21" s="37"/>
      <c r="AK21" s="38"/>
    </row>
    <row r="22" spans="1:37" ht="14.1" customHeight="1" x14ac:dyDescent="0.25">
      <c r="A22" s="4"/>
      <c r="B22" s="39"/>
      <c r="C22" s="38"/>
      <c r="D22" s="45" t="s">
        <v>32</v>
      </c>
      <c r="E22" s="46"/>
      <c r="F22" s="47"/>
      <c r="G22" s="37"/>
      <c r="H22" s="39"/>
      <c r="I22" s="38"/>
      <c r="J22" s="37"/>
      <c r="K22" s="39"/>
      <c r="L22" s="39"/>
      <c r="M22" s="38"/>
      <c r="N22" s="48">
        <v>1250.29</v>
      </c>
      <c r="O22" s="49"/>
      <c r="P22" s="50">
        <v>1.6875</v>
      </c>
      <c r="Q22" s="51"/>
      <c r="R22" s="51"/>
      <c r="S22" s="51"/>
      <c r="T22" s="52"/>
      <c r="U22" s="53">
        <v>16584</v>
      </c>
      <c r="V22" s="54"/>
      <c r="W22" s="54"/>
      <c r="X22" s="55"/>
      <c r="Y22" s="37"/>
      <c r="Z22" s="39"/>
      <c r="AA22" s="38"/>
      <c r="AB22" s="53">
        <v>1</v>
      </c>
      <c r="AC22" s="54"/>
      <c r="AD22" s="54"/>
      <c r="AE22" s="55"/>
      <c r="AF22" s="53">
        <v>16584</v>
      </c>
      <c r="AG22" s="54"/>
      <c r="AH22" s="54"/>
      <c r="AI22" s="55"/>
      <c r="AJ22" s="37"/>
      <c r="AK22" s="38"/>
    </row>
    <row r="23" spans="1:37" ht="14.1" customHeight="1" x14ac:dyDescent="0.25">
      <c r="A23" s="4"/>
      <c r="B23" s="39"/>
      <c r="C23" s="38"/>
      <c r="D23" s="45" t="s">
        <v>33</v>
      </c>
      <c r="E23" s="46"/>
      <c r="F23" s="47"/>
      <c r="G23" s="37"/>
      <c r="H23" s="39"/>
      <c r="I23" s="38"/>
      <c r="J23" s="37"/>
      <c r="K23" s="39"/>
      <c r="L23" s="39"/>
      <c r="M23" s="38"/>
      <c r="N23" s="48">
        <v>153.22999999999999</v>
      </c>
      <c r="O23" s="49"/>
      <c r="P23" s="50">
        <v>1.6875</v>
      </c>
      <c r="Q23" s="51"/>
      <c r="R23" s="51"/>
      <c r="S23" s="51"/>
      <c r="T23" s="52"/>
      <c r="U23" s="53">
        <v>2032</v>
      </c>
      <c r="V23" s="54"/>
      <c r="W23" s="54"/>
      <c r="X23" s="55"/>
      <c r="Y23" s="37"/>
      <c r="Z23" s="39"/>
      <c r="AA23" s="38"/>
      <c r="AB23" s="53">
        <v>1</v>
      </c>
      <c r="AC23" s="54"/>
      <c r="AD23" s="54"/>
      <c r="AE23" s="55"/>
      <c r="AF23" s="53">
        <v>2032</v>
      </c>
      <c r="AG23" s="54"/>
      <c r="AH23" s="54"/>
      <c r="AI23" s="55"/>
      <c r="AJ23" s="37"/>
      <c r="AK23" s="38"/>
    </row>
    <row r="24" spans="1:37" ht="14.1" customHeight="1" x14ac:dyDescent="0.25">
      <c r="A24" s="4"/>
      <c r="B24" s="39"/>
      <c r="C24" s="38"/>
      <c r="D24" s="45" t="s">
        <v>34</v>
      </c>
      <c r="E24" s="46"/>
      <c r="F24" s="47"/>
      <c r="G24" s="37"/>
      <c r="H24" s="39"/>
      <c r="I24" s="38"/>
      <c r="J24" s="37"/>
      <c r="K24" s="39"/>
      <c r="L24" s="39"/>
      <c r="M24" s="38"/>
      <c r="N24" s="48">
        <v>23366.240000000002</v>
      </c>
      <c r="O24" s="49"/>
      <c r="P24" s="53">
        <v>1</v>
      </c>
      <c r="Q24" s="54"/>
      <c r="R24" s="54"/>
      <c r="S24" s="54"/>
      <c r="T24" s="55"/>
      <c r="U24" s="53">
        <v>183666</v>
      </c>
      <c r="V24" s="54"/>
      <c r="W24" s="54"/>
      <c r="X24" s="55"/>
      <c r="Y24" s="37"/>
      <c r="Z24" s="39"/>
      <c r="AA24" s="38"/>
      <c r="AB24" s="53">
        <v>1</v>
      </c>
      <c r="AC24" s="54"/>
      <c r="AD24" s="54"/>
      <c r="AE24" s="55"/>
      <c r="AF24" s="53">
        <v>183666</v>
      </c>
      <c r="AG24" s="54"/>
      <c r="AH24" s="54"/>
      <c r="AI24" s="55"/>
      <c r="AJ24" s="37"/>
      <c r="AK24" s="38"/>
    </row>
    <row r="25" spans="1:37" ht="60" customHeight="1" x14ac:dyDescent="0.25">
      <c r="A25" s="5">
        <v>1.1000000000000001</v>
      </c>
      <c r="B25" s="37" t="s">
        <v>35</v>
      </c>
      <c r="C25" s="38"/>
      <c r="D25" s="45" t="s">
        <v>36</v>
      </c>
      <c r="E25" s="46"/>
      <c r="F25" s="47"/>
      <c r="G25" s="37" t="s">
        <v>37</v>
      </c>
      <c r="H25" s="39"/>
      <c r="I25" s="38"/>
      <c r="J25" s="48">
        <v>-786.03000000000009</v>
      </c>
      <c r="K25" s="73"/>
      <c r="L25" s="73"/>
      <c r="M25" s="49"/>
      <c r="N25" s="70">
        <v>207</v>
      </c>
      <c r="O25" s="72"/>
      <c r="P25" s="67">
        <v>-100</v>
      </c>
      <c r="Q25" s="68"/>
      <c r="R25" s="68"/>
      <c r="S25" s="68"/>
      <c r="T25" s="69"/>
      <c r="U25" s="70">
        <v>-162708</v>
      </c>
      <c r="V25" s="71"/>
      <c r="W25" s="71"/>
      <c r="X25" s="72"/>
      <c r="Y25" s="37"/>
      <c r="Z25" s="39"/>
      <c r="AA25" s="38"/>
      <c r="AB25" s="53">
        <v>1</v>
      </c>
      <c r="AC25" s="54"/>
      <c r="AD25" s="54"/>
      <c r="AE25" s="55"/>
      <c r="AF25" s="70">
        <v>-162708</v>
      </c>
      <c r="AG25" s="71"/>
      <c r="AH25" s="71"/>
      <c r="AI25" s="72"/>
      <c r="AJ25" s="45"/>
      <c r="AK25" s="47"/>
    </row>
    <row r="26" spans="1:37" ht="41.25" customHeight="1" x14ac:dyDescent="0.25">
      <c r="A26" s="5">
        <v>1.2</v>
      </c>
      <c r="B26" s="37" t="s">
        <v>177</v>
      </c>
      <c r="C26" s="38"/>
      <c r="D26" s="45" t="s">
        <v>39</v>
      </c>
      <c r="E26" s="46"/>
      <c r="F26" s="47"/>
      <c r="G26" s="37" t="s">
        <v>40</v>
      </c>
      <c r="H26" s="39"/>
      <c r="I26" s="38"/>
      <c r="J26" s="53">
        <v>136</v>
      </c>
      <c r="K26" s="54"/>
      <c r="L26" s="54"/>
      <c r="M26" s="55"/>
      <c r="N26" s="48">
        <v>21956.25</v>
      </c>
      <c r="O26" s="49"/>
      <c r="P26" s="74">
        <v>17.302139</v>
      </c>
      <c r="Q26" s="75"/>
      <c r="R26" s="75"/>
      <c r="S26" s="75"/>
      <c r="T26" s="76"/>
      <c r="U26" s="70">
        <v>2986050</v>
      </c>
      <c r="V26" s="71"/>
      <c r="W26" s="71"/>
      <c r="X26" s="72"/>
      <c r="Y26" s="37"/>
      <c r="Z26" s="39"/>
      <c r="AA26" s="38"/>
      <c r="AB26" s="53">
        <v>1</v>
      </c>
      <c r="AC26" s="54"/>
      <c r="AD26" s="54"/>
      <c r="AE26" s="55"/>
      <c r="AF26" s="70">
        <v>2986050</v>
      </c>
      <c r="AG26" s="71"/>
      <c r="AH26" s="71"/>
      <c r="AI26" s="72"/>
      <c r="AJ26" s="45"/>
      <c r="AK26" s="47"/>
    </row>
    <row r="27" spans="1:37" ht="66" customHeight="1" x14ac:dyDescent="0.25">
      <c r="A27" s="5">
        <v>1.3</v>
      </c>
      <c r="B27" s="37" t="s">
        <v>178</v>
      </c>
      <c r="C27" s="38"/>
      <c r="D27" s="45" t="s">
        <v>41</v>
      </c>
      <c r="E27" s="46"/>
      <c r="F27" s="47"/>
      <c r="G27" s="37" t="s">
        <v>40</v>
      </c>
      <c r="H27" s="39"/>
      <c r="I27" s="38"/>
      <c r="J27" s="53">
        <v>26.000001648600001</v>
      </c>
      <c r="K27" s="54"/>
      <c r="L27" s="54"/>
      <c r="M27" s="55"/>
      <c r="N27" s="48">
        <v>30875.98</v>
      </c>
      <c r="O27" s="49"/>
      <c r="P27" s="74">
        <v>3.3077619999999999</v>
      </c>
      <c r="Q27" s="75"/>
      <c r="R27" s="75"/>
      <c r="S27" s="75"/>
      <c r="T27" s="76"/>
      <c r="U27" s="70">
        <v>802776</v>
      </c>
      <c r="V27" s="71"/>
      <c r="W27" s="71"/>
      <c r="X27" s="72"/>
      <c r="Y27" s="37"/>
      <c r="Z27" s="39"/>
      <c r="AA27" s="38"/>
      <c r="AB27" s="53">
        <v>1</v>
      </c>
      <c r="AC27" s="54"/>
      <c r="AD27" s="54"/>
      <c r="AE27" s="55"/>
      <c r="AF27" s="70">
        <v>802776</v>
      </c>
      <c r="AG27" s="71"/>
      <c r="AH27" s="71"/>
      <c r="AI27" s="72"/>
      <c r="AJ27" s="45"/>
      <c r="AK27" s="47"/>
    </row>
    <row r="28" spans="1:37" ht="51" customHeight="1" x14ac:dyDescent="0.25">
      <c r="A28" s="5">
        <v>1.4</v>
      </c>
      <c r="B28" s="37" t="s">
        <v>179</v>
      </c>
      <c r="C28" s="38"/>
      <c r="D28" s="45" t="s">
        <v>42</v>
      </c>
      <c r="E28" s="46"/>
      <c r="F28" s="47"/>
      <c r="G28" s="37" t="s">
        <v>40</v>
      </c>
      <c r="H28" s="39"/>
      <c r="I28" s="38"/>
      <c r="J28" s="53">
        <v>123.99999758370001</v>
      </c>
      <c r="K28" s="54"/>
      <c r="L28" s="54"/>
      <c r="M28" s="55"/>
      <c r="N28" s="48">
        <v>19760.62</v>
      </c>
      <c r="O28" s="49"/>
      <c r="P28" s="74">
        <v>15.775479000000001</v>
      </c>
      <c r="Q28" s="75"/>
      <c r="R28" s="75"/>
      <c r="S28" s="75"/>
      <c r="T28" s="76"/>
      <c r="U28" s="70">
        <v>2450317</v>
      </c>
      <c r="V28" s="71"/>
      <c r="W28" s="71"/>
      <c r="X28" s="72"/>
      <c r="Y28" s="37"/>
      <c r="Z28" s="39"/>
      <c r="AA28" s="38"/>
      <c r="AB28" s="53">
        <v>1</v>
      </c>
      <c r="AC28" s="54"/>
      <c r="AD28" s="54"/>
      <c r="AE28" s="55"/>
      <c r="AF28" s="70">
        <v>2450317</v>
      </c>
      <c r="AG28" s="71"/>
      <c r="AH28" s="71"/>
      <c r="AI28" s="72"/>
      <c r="AJ28" s="45"/>
      <c r="AK28" s="47"/>
    </row>
    <row r="29" spans="1:37" ht="55.5" customHeight="1" x14ac:dyDescent="0.25">
      <c r="A29" s="5">
        <v>1.5</v>
      </c>
      <c r="B29" s="37" t="s">
        <v>180</v>
      </c>
      <c r="C29" s="38"/>
      <c r="D29" s="45" t="s">
        <v>43</v>
      </c>
      <c r="E29" s="46"/>
      <c r="F29" s="47"/>
      <c r="G29" s="37" t="s">
        <v>40</v>
      </c>
      <c r="H29" s="39"/>
      <c r="I29" s="38"/>
      <c r="J29" s="53">
        <v>3.3143190759000003</v>
      </c>
      <c r="K29" s="54"/>
      <c r="L29" s="54"/>
      <c r="M29" s="55"/>
      <c r="N29" s="48">
        <v>27788.38</v>
      </c>
      <c r="O29" s="49"/>
      <c r="P29" s="74">
        <v>0.421653</v>
      </c>
      <c r="Q29" s="75"/>
      <c r="R29" s="75"/>
      <c r="S29" s="75"/>
      <c r="T29" s="76"/>
      <c r="U29" s="70">
        <v>92100</v>
      </c>
      <c r="V29" s="71"/>
      <c r="W29" s="71"/>
      <c r="X29" s="72"/>
      <c r="Y29" s="37"/>
      <c r="Z29" s="39"/>
      <c r="AA29" s="38"/>
      <c r="AB29" s="53">
        <v>1</v>
      </c>
      <c r="AC29" s="54"/>
      <c r="AD29" s="54"/>
      <c r="AE29" s="55"/>
      <c r="AF29" s="70">
        <v>92100</v>
      </c>
      <c r="AG29" s="71"/>
      <c r="AH29" s="71"/>
      <c r="AI29" s="72"/>
      <c r="AJ29" s="45"/>
      <c r="AK29" s="47"/>
    </row>
    <row r="30" spans="1:37" ht="55.5" customHeight="1" x14ac:dyDescent="0.25">
      <c r="A30" s="5">
        <v>1.6</v>
      </c>
      <c r="B30" s="37" t="s">
        <v>181</v>
      </c>
      <c r="C30" s="38"/>
      <c r="D30" s="45" t="s">
        <v>44</v>
      </c>
      <c r="E30" s="46"/>
      <c r="F30" s="47"/>
      <c r="G30" s="37" t="s">
        <v>40</v>
      </c>
      <c r="H30" s="39"/>
      <c r="I30" s="38"/>
      <c r="J30" s="53">
        <v>49.000001897700002</v>
      </c>
      <c r="K30" s="54"/>
      <c r="L30" s="54"/>
      <c r="M30" s="55"/>
      <c r="N30" s="70">
        <v>17565</v>
      </c>
      <c r="O30" s="72"/>
      <c r="P30" s="74">
        <v>6.2338589999999998</v>
      </c>
      <c r="Q30" s="75"/>
      <c r="R30" s="75"/>
      <c r="S30" s="75"/>
      <c r="T30" s="76"/>
      <c r="U30" s="70">
        <v>860685</v>
      </c>
      <c r="V30" s="71"/>
      <c r="W30" s="71"/>
      <c r="X30" s="72"/>
      <c r="Y30" s="37"/>
      <c r="Z30" s="39"/>
      <c r="AA30" s="38"/>
      <c r="AB30" s="53">
        <v>1</v>
      </c>
      <c r="AC30" s="54"/>
      <c r="AD30" s="54"/>
      <c r="AE30" s="55"/>
      <c r="AF30" s="70">
        <v>860685</v>
      </c>
      <c r="AG30" s="71"/>
      <c r="AH30" s="71"/>
      <c r="AI30" s="72"/>
      <c r="AJ30" s="45"/>
      <c r="AK30" s="47"/>
    </row>
    <row r="31" spans="1:37" ht="55.5" customHeight="1" x14ac:dyDescent="0.25">
      <c r="A31" s="5">
        <v>1.7</v>
      </c>
      <c r="B31" s="37" t="s">
        <v>182</v>
      </c>
      <c r="C31" s="38"/>
      <c r="D31" s="45" t="s">
        <v>45</v>
      </c>
      <c r="E31" s="46"/>
      <c r="F31" s="47"/>
      <c r="G31" s="37" t="s">
        <v>40</v>
      </c>
      <c r="H31" s="39"/>
      <c r="I31" s="38"/>
      <c r="J31" s="53">
        <v>34.999997986800004</v>
      </c>
      <c r="K31" s="54"/>
      <c r="L31" s="54"/>
      <c r="M31" s="55"/>
      <c r="N31" s="48">
        <v>28543.119999999999</v>
      </c>
      <c r="O31" s="49"/>
      <c r="P31" s="74">
        <v>4.4527559999999999</v>
      </c>
      <c r="Q31" s="75"/>
      <c r="R31" s="75"/>
      <c r="S31" s="75"/>
      <c r="T31" s="76"/>
      <c r="U31" s="70">
        <v>999009</v>
      </c>
      <c r="V31" s="71"/>
      <c r="W31" s="71"/>
      <c r="X31" s="72"/>
      <c r="Y31" s="37"/>
      <c r="Z31" s="39"/>
      <c r="AA31" s="38"/>
      <c r="AB31" s="53">
        <v>1</v>
      </c>
      <c r="AC31" s="54"/>
      <c r="AD31" s="54"/>
      <c r="AE31" s="55"/>
      <c r="AF31" s="70">
        <v>999009</v>
      </c>
      <c r="AG31" s="71"/>
      <c r="AH31" s="71"/>
      <c r="AI31" s="72"/>
      <c r="AJ31" s="45"/>
      <c r="AK31" s="47"/>
    </row>
    <row r="32" spans="1:37" ht="60.75" customHeight="1" x14ac:dyDescent="0.25">
      <c r="A32" s="5">
        <v>1.8</v>
      </c>
      <c r="B32" s="37" t="s">
        <v>183</v>
      </c>
      <c r="C32" s="38"/>
      <c r="D32" s="45" t="s">
        <v>46</v>
      </c>
      <c r="E32" s="46"/>
      <c r="F32" s="47"/>
      <c r="G32" s="37" t="s">
        <v>40</v>
      </c>
      <c r="H32" s="39"/>
      <c r="I32" s="38"/>
      <c r="J32" s="53">
        <v>2.1940219581000004</v>
      </c>
      <c r="K32" s="54"/>
      <c r="L32" s="54"/>
      <c r="M32" s="55"/>
      <c r="N32" s="48">
        <v>43226.37</v>
      </c>
      <c r="O32" s="49"/>
      <c r="P32" s="74">
        <v>0.27912700000000001</v>
      </c>
      <c r="Q32" s="75"/>
      <c r="R32" s="75"/>
      <c r="S32" s="75"/>
      <c r="T32" s="76"/>
      <c r="U32" s="70">
        <v>94840</v>
      </c>
      <c r="V32" s="71"/>
      <c r="W32" s="71"/>
      <c r="X32" s="72"/>
      <c r="Y32" s="37"/>
      <c r="Z32" s="39"/>
      <c r="AA32" s="38"/>
      <c r="AB32" s="53">
        <v>1</v>
      </c>
      <c r="AC32" s="54"/>
      <c r="AD32" s="54"/>
      <c r="AE32" s="55"/>
      <c r="AF32" s="70">
        <v>94840</v>
      </c>
      <c r="AG32" s="71"/>
      <c r="AH32" s="71"/>
      <c r="AI32" s="72"/>
      <c r="AJ32" s="45"/>
      <c r="AK32" s="47"/>
    </row>
    <row r="33" spans="1:37" ht="42" customHeight="1" x14ac:dyDescent="0.25">
      <c r="A33" s="5">
        <v>1.9</v>
      </c>
      <c r="B33" s="37" t="s">
        <v>184</v>
      </c>
      <c r="C33" s="38"/>
      <c r="D33" s="45" t="s">
        <v>47</v>
      </c>
      <c r="E33" s="46"/>
      <c r="F33" s="47"/>
      <c r="G33" s="37" t="s">
        <v>40</v>
      </c>
      <c r="H33" s="39"/>
      <c r="I33" s="38"/>
      <c r="J33" s="53">
        <v>6.9999980253</v>
      </c>
      <c r="K33" s="54"/>
      <c r="L33" s="54"/>
      <c r="M33" s="55"/>
      <c r="N33" s="48">
        <v>32934.370000000003</v>
      </c>
      <c r="O33" s="49"/>
      <c r="P33" s="74">
        <v>0.89055099999999998</v>
      </c>
      <c r="Q33" s="75"/>
      <c r="R33" s="75"/>
      <c r="S33" s="75"/>
      <c r="T33" s="76"/>
      <c r="U33" s="70">
        <v>230541</v>
      </c>
      <c r="V33" s="71"/>
      <c r="W33" s="71"/>
      <c r="X33" s="72"/>
      <c r="Y33" s="37"/>
      <c r="Z33" s="39"/>
      <c r="AA33" s="38"/>
      <c r="AB33" s="53">
        <v>1</v>
      </c>
      <c r="AC33" s="54"/>
      <c r="AD33" s="54"/>
      <c r="AE33" s="55"/>
      <c r="AF33" s="70">
        <v>230541</v>
      </c>
      <c r="AG33" s="71"/>
      <c r="AH33" s="71"/>
      <c r="AI33" s="72"/>
      <c r="AJ33" s="45"/>
      <c r="AK33" s="47"/>
    </row>
    <row r="34" spans="1:37" ht="42" customHeight="1" x14ac:dyDescent="0.25">
      <c r="A34" s="5">
        <v>1.1000000000000001</v>
      </c>
      <c r="B34" s="37" t="s">
        <v>185</v>
      </c>
      <c r="C34" s="38"/>
      <c r="D34" s="45" t="s">
        <v>48</v>
      </c>
      <c r="E34" s="46"/>
      <c r="F34" s="47"/>
      <c r="G34" s="37" t="s">
        <v>49</v>
      </c>
      <c r="H34" s="39"/>
      <c r="I34" s="38"/>
      <c r="J34" s="48">
        <v>1757.410904592</v>
      </c>
      <c r="K34" s="73"/>
      <c r="L34" s="73"/>
      <c r="M34" s="49"/>
      <c r="N34" s="48">
        <v>151.69</v>
      </c>
      <c r="O34" s="49"/>
      <c r="P34" s="77">
        <v>223.58063999999999</v>
      </c>
      <c r="Q34" s="78"/>
      <c r="R34" s="78"/>
      <c r="S34" s="78"/>
      <c r="T34" s="79"/>
      <c r="U34" s="70">
        <v>266582</v>
      </c>
      <c r="V34" s="71"/>
      <c r="W34" s="71"/>
      <c r="X34" s="72"/>
      <c r="Y34" s="37"/>
      <c r="Z34" s="39"/>
      <c r="AA34" s="38"/>
      <c r="AB34" s="53">
        <v>1</v>
      </c>
      <c r="AC34" s="54"/>
      <c r="AD34" s="54"/>
      <c r="AE34" s="55"/>
      <c r="AF34" s="70">
        <v>266582</v>
      </c>
      <c r="AG34" s="71"/>
      <c r="AH34" s="71"/>
      <c r="AI34" s="72"/>
      <c r="AJ34" s="45"/>
      <c r="AK34" s="47"/>
    </row>
    <row r="35" spans="1:37" ht="46.5" customHeight="1" x14ac:dyDescent="0.25">
      <c r="A35" s="5">
        <v>1.1100000000000001</v>
      </c>
      <c r="B35" s="37" t="s">
        <v>186</v>
      </c>
      <c r="C35" s="38"/>
      <c r="D35" s="45" t="s">
        <v>50</v>
      </c>
      <c r="E35" s="46"/>
      <c r="F35" s="47"/>
      <c r="G35" s="37" t="s">
        <v>40</v>
      </c>
      <c r="H35" s="39"/>
      <c r="I35" s="38"/>
      <c r="J35" s="53">
        <v>585.80363486400006</v>
      </c>
      <c r="K35" s="54"/>
      <c r="L35" s="54"/>
      <c r="M35" s="55"/>
      <c r="N35" s="48">
        <v>816.82</v>
      </c>
      <c r="O35" s="49"/>
      <c r="P35" s="77">
        <v>74.526880000000006</v>
      </c>
      <c r="Q35" s="78"/>
      <c r="R35" s="78"/>
      <c r="S35" s="78"/>
      <c r="T35" s="79"/>
      <c r="U35" s="70">
        <v>478496</v>
      </c>
      <c r="V35" s="71"/>
      <c r="W35" s="71"/>
      <c r="X35" s="72"/>
      <c r="Y35" s="37"/>
      <c r="Z35" s="39"/>
      <c r="AA35" s="38"/>
      <c r="AB35" s="53">
        <v>1</v>
      </c>
      <c r="AC35" s="54"/>
      <c r="AD35" s="54"/>
      <c r="AE35" s="55"/>
      <c r="AF35" s="70">
        <v>478496</v>
      </c>
      <c r="AG35" s="71"/>
      <c r="AH35" s="71"/>
      <c r="AI35" s="72"/>
      <c r="AJ35" s="45"/>
      <c r="AK35" s="47"/>
    </row>
    <row r="36" spans="1:37" ht="14.1" customHeight="1" x14ac:dyDescent="0.25">
      <c r="A36" s="4"/>
      <c r="B36" s="39"/>
      <c r="C36" s="38"/>
      <c r="D36" s="45" t="s">
        <v>51</v>
      </c>
      <c r="E36" s="46"/>
      <c r="F36" s="47"/>
      <c r="G36" s="37"/>
      <c r="H36" s="39"/>
      <c r="I36" s="38"/>
      <c r="J36" s="37"/>
      <c r="K36" s="39"/>
      <c r="L36" s="39"/>
      <c r="M36" s="38"/>
      <c r="N36" s="48">
        <v>1.18</v>
      </c>
      <c r="O36" s="49"/>
      <c r="P36" s="37"/>
      <c r="Q36" s="39"/>
      <c r="R36" s="39"/>
      <c r="S36" s="39"/>
      <c r="T36" s="38"/>
      <c r="U36" s="53">
        <v>16183</v>
      </c>
      <c r="V36" s="54"/>
      <c r="W36" s="54"/>
      <c r="X36" s="55"/>
      <c r="Y36" s="37"/>
      <c r="Z36" s="39"/>
      <c r="AA36" s="38"/>
      <c r="AB36" s="48">
        <v>1.18</v>
      </c>
      <c r="AC36" s="73"/>
      <c r="AD36" s="73"/>
      <c r="AE36" s="49"/>
      <c r="AF36" s="53">
        <v>16183</v>
      </c>
      <c r="AG36" s="54"/>
      <c r="AH36" s="54"/>
      <c r="AI36" s="55"/>
      <c r="AJ36" s="37"/>
      <c r="AK36" s="38"/>
    </row>
    <row r="37" spans="1:37" ht="14.1" customHeight="1" x14ac:dyDescent="0.25">
      <c r="A37" s="4"/>
      <c r="B37" s="39"/>
      <c r="C37" s="38"/>
      <c r="D37" s="45" t="s">
        <v>52</v>
      </c>
      <c r="E37" s="46"/>
      <c r="F37" s="47"/>
      <c r="G37" s="37"/>
      <c r="H37" s="39"/>
      <c r="I37" s="38"/>
      <c r="J37" s="37"/>
      <c r="K37" s="39"/>
      <c r="L37" s="39"/>
      <c r="M37" s="38"/>
      <c r="N37" s="48">
        <v>0.63</v>
      </c>
      <c r="O37" s="49"/>
      <c r="P37" s="37"/>
      <c r="Q37" s="39"/>
      <c r="R37" s="39"/>
      <c r="S37" s="39"/>
      <c r="T37" s="38"/>
      <c r="U37" s="53">
        <v>8640</v>
      </c>
      <c r="V37" s="54"/>
      <c r="W37" s="54"/>
      <c r="X37" s="55"/>
      <c r="Y37" s="37"/>
      <c r="Z37" s="39"/>
      <c r="AA37" s="38"/>
      <c r="AB37" s="48">
        <v>0.63</v>
      </c>
      <c r="AC37" s="73"/>
      <c r="AD37" s="73"/>
      <c r="AE37" s="49"/>
      <c r="AF37" s="53">
        <v>8640</v>
      </c>
      <c r="AG37" s="54"/>
      <c r="AH37" s="54"/>
      <c r="AI37" s="55"/>
      <c r="AJ37" s="37"/>
      <c r="AK37" s="38"/>
    </row>
    <row r="38" spans="1:37" ht="14.1" customHeight="1" x14ac:dyDescent="0.25">
      <c r="A38" s="4"/>
      <c r="B38" s="39"/>
      <c r="C38" s="38"/>
      <c r="D38" s="45" t="s">
        <v>53</v>
      </c>
      <c r="E38" s="46"/>
      <c r="F38" s="47"/>
      <c r="G38" s="37" t="s">
        <v>54</v>
      </c>
      <c r="H38" s="39"/>
      <c r="I38" s="38"/>
      <c r="J38" s="48">
        <v>104.28</v>
      </c>
      <c r="K38" s="73"/>
      <c r="L38" s="73"/>
      <c r="M38" s="49"/>
      <c r="N38" s="45"/>
      <c r="O38" s="47"/>
      <c r="P38" s="50">
        <v>1.5525</v>
      </c>
      <c r="Q38" s="51"/>
      <c r="R38" s="51"/>
      <c r="S38" s="51"/>
      <c r="T38" s="52"/>
      <c r="U38" s="45"/>
      <c r="V38" s="46"/>
      <c r="W38" s="46"/>
      <c r="X38" s="47"/>
      <c r="Y38" s="45"/>
      <c r="Z38" s="46"/>
      <c r="AA38" s="47"/>
      <c r="AB38" s="45"/>
      <c r="AC38" s="46"/>
      <c r="AD38" s="46"/>
      <c r="AE38" s="47"/>
      <c r="AF38" s="45"/>
      <c r="AG38" s="46"/>
      <c r="AH38" s="46"/>
      <c r="AI38" s="47"/>
      <c r="AJ38" s="48">
        <v>1272.54</v>
      </c>
      <c r="AK38" s="49"/>
    </row>
    <row r="39" spans="1:37" ht="12.95" customHeight="1" x14ac:dyDescent="0.25">
      <c r="A39" s="4"/>
      <c r="B39" s="39"/>
      <c r="C39" s="39"/>
      <c r="D39" s="46" t="s">
        <v>55</v>
      </c>
      <c r="E39" s="46"/>
      <c r="F39" s="4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53">
        <v>9335443</v>
      </c>
      <c r="V39" s="54"/>
      <c r="W39" s="54"/>
      <c r="X39" s="55"/>
      <c r="Y39" s="37"/>
      <c r="Z39" s="39"/>
      <c r="AA39" s="39"/>
      <c r="AB39" s="39"/>
      <c r="AC39" s="39"/>
      <c r="AD39" s="39"/>
      <c r="AE39" s="39"/>
      <c r="AF39" s="53">
        <v>9335443</v>
      </c>
      <c r="AG39" s="54"/>
      <c r="AH39" s="54"/>
      <c r="AI39" s="55"/>
      <c r="AJ39" s="48">
        <v>1272.54</v>
      </c>
      <c r="AK39" s="49"/>
    </row>
    <row r="40" spans="1:37" ht="30" customHeight="1" x14ac:dyDescent="0.25">
      <c r="A40" s="25">
        <v>2</v>
      </c>
      <c r="B40" s="27" t="s">
        <v>56</v>
      </c>
      <c r="C40" s="28"/>
      <c r="D40" s="31" t="s">
        <v>57</v>
      </c>
      <c r="E40" s="32"/>
      <c r="F40" s="33"/>
      <c r="G40" s="27" t="s">
        <v>59</v>
      </c>
      <c r="H40" s="40"/>
      <c r="I40" s="28"/>
      <c r="J40" s="63">
        <v>32.04</v>
      </c>
      <c r="K40" s="80"/>
      <c r="L40" s="80"/>
      <c r="M40" s="64"/>
      <c r="N40" s="63">
        <v>516.04000000000008</v>
      </c>
      <c r="O40" s="64"/>
      <c r="P40" s="27"/>
      <c r="Q40" s="40"/>
      <c r="R40" s="40"/>
      <c r="S40" s="40"/>
      <c r="T40" s="40"/>
      <c r="U40" s="42">
        <v>553728</v>
      </c>
      <c r="V40" s="42"/>
      <c r="W40" s="42"/>
      <c r="X40" s="42"/>
      <c r="Y40" s="40"/>
      <c r="Z40" s="40"/>
      <c r="AA40" s="40"/>
      <c r="AB40" s="40"/>
      <c r="AC40" s="40"/>
      <c r="AD40" s="40"/>
      <c r="AE40" s="40"/>
      <c r="AF40" s="42">
        <v>553728</v>
      </c>
      <c r="AG40" s="42"/>
      <c r="AH40" s="42"/>
      <c r="AI40" s="42"/>
      <c r="AJ40" s="40"/>
      <c r="AK40" s="28"/>
    </row>
    <row r="41" spans="1:37" ht="81.95" customHeight="1" x14ac:dyDescent="0.25">
      <c r="A41" s="26"/>
      <c r="B41" s="29" t="s">
        <v>26</v>
      </c>
      <c r="C41" s="30"/>
      <c r="D41" s="34" t="s">
        <v>58</v>
      </c>
      <c r="E41" s="35"/>
      <c r="F41" s="36"/>
      <c r="G41" s="56"/>
      <c r="H41" s="41"/>
      <c r="I41" s="44"/>
      <c r="J41" s="65"/>
      <c r="K41" s="81"/>
      <c r="L41" s="81"/>
      <c r="M41" s="66"/>
      <c r="N41" s="65"/>
      <c r="O41" s="66"/>
      <c r="P41" s="56"/>
      <c r="Q41" s="41"/>
      <c r="R41" s="41"/>
      <c r="S41" s="41"/>
      <c r="T41" s="41"/>
      <c r="U41" s="43"/>
      <c r="V41" s="43"/>
      <c r="W41" s="43"/>
      <c r="X41" s="43"/>
      <c r="Y41" s="41"/>
      <c r="Z41" s="41"/>
      <c r="AA41" s="41"/>
      <c r="AB41" s="41"/>
      <c r="AC41" s="41"/>
      <c r="AD41" s="41"/>
      <c r="AE41" s="41"/>
      <c r="AF41" s="43"/>
      <c r="AG41" s="43"/>
      <c r="AH41" s="43"/>
      <c r="AI41" s="43"/>
      <c r="AJ41" s="41"/>
      <c r="AK41" s="44"/>
    </row>
    <row r="42" spans="1:37" ht="25.35" customHeight="1" x14ac:dyDescent="0.25">
      <c r="A42" s="4"/>
      <c r="B42" s="39"/>
      <c r="C42" s="38"/>
      <c r="D42" s="45" t="s">
        <v>30</v>
      </c>
      <c r="E42" s="46"/>
      <c r="F42" s="47"/>
      <c r="G42" s="37"/>
      <c r="H42" s="39"/>
      <c r="I42" s="38"/>
      <c r="J42" s="37"/>
      <c r="K42" s="39"/>
      <c r="L42" s="39"/>
      <c r="M42" s="38"/>
      <c r="N42" s="48">
        <v>63.89</v>
      </c>
      <c r="O42" s="49"/>
      <c r="P42" s="50">
        <v>1.5525</v>
      </c>
      <c r="Q42" s="51"/>
      <c r="R42" s="51"/>
      <c r="S42" s="51"/>
      <c r="T42" s="52"/>
      <c r="U42" s="53">
        <v>3178</v>
      </c>
      <c r="V42" s="54"/>
      <c r="W42" s="54"/>
      <c r="X42" s="55"/>
      <c r="Y42" s="37" t="s">
        <v>31</v>
      </c>
      <c r="Z42" s="39"/>
      <c r="AA42" s="38"/>
      <c r="AB42" s="53">
        <v>1</v>
      </c>
      <c r="AC42" s="54"/>
      <c r="AD42" s="54"/>
      <c r="AE42" s="55"/>
      <c r="AF42" s="53">
        <v>3178</v>
      </c>
      <c r="AG42" s="54"/>
      <c r="AH42" s="54"/>
      <c r="AI42" s="55"/>
      <c r="AJ42" s="37"/>
      <c r="AK42" s="38"/>
    </row>
    <row r="43" spans="1:37" ht="14.1" customHeight="1" x14ac:dyDescent="0.25">
      <c r="A43" s="4"/>
      <c r="B43" s="39"/>
      <c r="C43" s="38"/>
      <c r="D43" s="45" t="s">
        <v>32</v>
      </c>
      <c r="E43" s="46"/>
      <c r="F43" s="47"/>
      <c r="G43" s="37"/>
      <c r="H43" s="39"/>
      <c r="I43" s="38"/>
      <c r="J43" s="37"/>
      <c r="K43" s="39"/>
      <c r="L43" s="39"/>
      <c r="M43" s="38"/>
      <c r="N43" s="48">
        <v>3.49</v>
      </c>
      <c r="O43" s="49"/>
      <c r="P43" s="50">
        <v>1.6875</v>
      </c>
      <c r="Q43" s="51"/>
      <c r="R43" s="51"/>
      <c r="S43" s="51"/>
      <c r="T43" s="52"/>
      <c r="U43" s="53">
        <v>189</v>
      </c>
      <c r="V43" s="54"/>
      <c r="W43" s="54"/>
      <c r="X43" s="55"/>
      <c r="Y43" s="37"/>
      <c r="Z43" s="39"/>
      <c r="AA43" s="38"/>
      <c r="AB43" s="53">
        <v>1</v>
      </c>
      <c r="AC43" s="54"/>
      <c r="AD43" s="54"/>
      <c r="AE43" s="55"/>
      <c r="AF43" s="53">
        <v>189</v>
      </c>
      <c r="AG43" s="54"/>
      <c r="AH43" s="54"/>
      <c r="AI43" s="55"/>
      <c r="AJ43" s="37"/>
      <c r="AK43" s="38"/>
    </row>
    <row r="44" spans="1:37" ht="14.1" customHeight="1" x14ac:dyDescent="0.25">
      <c r="A44" s="4"/>
      <c r="B44" s="39"/>
      <c r="C44" s="38"/>
      <c r="D44" s="45" t="s">
        <v>33</v>
      </c>
      <c r="E44" s="46"/>
      <c r="F44" s="47"/>
      <c r="G44" s="37"/>
      <c r="H44" s="39"/>
      <c r="I44" s="38"/>
      <c r="J44" s="37"/>
      <c r="K44" s="39"/>
      <c r="L44" s="39"/>
      <c r="M44" s="38"/>
      <c r="N44" s="53">
        <v>0</v>
      </c>
      <c r="O44" s="55"/>
      <c r="P44" s="50">
        <v>1.6875</v>
      </c>
      <c r="Q44" s="51"/>
      <c r="R44" s="51"/>
      <c r="S44" s="51"/>
      <c r="T44" s="52"/>
      <c r="U44" s="53">
        <v>0</v>
      </c>
      <c r="V44" s="54"/>
      <c r="W44" s="54"/>
      <c r="X44" s="55"/>
      <c r="Y44" s="37"/>
      <c r="Z44" s="39"/>
      <c r="AA44" s="38"/>
      <c r="AB44" s="53">
        <v>1</v>
      </c>
      <c r="AC44" s="54"/>
      <c r="AD44" s="54"/>
      <c r="AE44" s="55"/>
      <c r="AF44" s="53">
        <v>0</v>
      </c>
      <c r="AG44" s="54"/>
      <c r="AH44" s="54"/>
      <c r="AI44" s="55"/>
      <c r="AJ44" s="37"/>
      <c r="AK44" s="38"/>
    </row>
    <row r="45" spans="1:37" ht="14.1" customHeight="1" x14ac:dyDescent="0.25">
      <c r="A45" s="4"/>
      <c r="B45" s="39"/>
      <c r="C45" s="38"/>
      <c r="D45" s="45" t="s">
        <v>34</v>
      </c>
      <c r="E45" s="46"/>
      <c r="F45" s="47"/>
      <c r="G45" s="37"/>
      <c r="H45" s="39"/>
      <c r="I45" s="38"/>
      <c r="J45" s="37"/>
      <c r="K45" s="39"/>
      <c r="L45" s="39"/>
      <c r="M45" s="38"/>
      <c r="N45" s="48">
        <v>448.66</v>
      </c>
      <c r="O45" s="49"/>
      <c r="P45" s="53">
        <v>1</v>
      </c>
      <c r="Q45" s="54"/>
      <c r="R45" s="54"/>
      <c r="S45" s="54"/>
      <c r="T45" s="55"/>
      <c r="U45" s="53">
        <v>14375</v>
      </c>
      <c r="V45" s="54"/>
      <c r="W45" s="54"/>
      <c r="X45" s="55"/>
      <c r="Y45" s="37"/>
      <c r="Z45" s="39"/>
      <c r="AA45" s="38"/>
      <c r="AB45" s="53">
        <v>1</v>
      </c>
      <c r="AC45" s="54"/>
      <c r="AD45" s="54"/>
      <c r="AE45" s="55"/>
      <c r="AF45" s="53">
        <v>14375</v>
      </c>
      <c r="AG45" s="54"/>
      <c r="AH45" s="54"/>
      <c r="AI45" s="55"/>
      <c r="AJ45" s="37"/>
      <c r="AK45" s="38"/>
    </row>
    <row r="46" spans="1:37" ht="33" customHeight="1" x14ac:dyDescent="0.25">
      <c r="A46" s="5">
        <v>2.1</v>
      </c>
      <c r="B46" s="37" t="s">
        <v>60</v>
      </c>
      <c r="C46" s="38"/>
      <c r="D46" s="45" t="s">
        <v>61</v>
      </c>
      <c r="E46" s="46"/>
      <c r="F46" s="47"/>
      <c r="G46" s="37" t="s">
        <v>49</v>
      </c>
      <c r="H46" s="39"/>
      <c r="I46" s="38"/>
      <c r="J46" s="48">
        <v>-3588.48</v>
      </c>
      <c r="K46" s="73"/>
      <c r="L46" s="73"/>
      <c r="M46" s="49"/>
      <c r="N46" s="48">
        <v>3.93</v>
      </c>
      <c r="O46" s="49"/>
      <c r="P46" s="67">
        <v>-112</v>
      </c>
      <c r="Q46" s="68"/>
      <c r="R46" s="68"/>
      <c r="S46" s="68"/>
      <c r="T46" s="69"/>
      <c r="U46" s="70">
        <v>-14103</v>
      </c>
      <c r="V46" s="71"/>
      <c r="W46" s="71"/>
      <c r="X46" s="72"/>
      <c r="Y46" s="37"/>
      <c r="Z46" s="39"/>
      <c r="AA46" s="38"/>
      <c r="AB46" s="53">
        <v>1</v>
      </c>
      <c r="AC46" s="54"/>
      <c r="AD46" s="54"/>
      <c r="AE46" s="55"/>
      <c r="AF46" s="70">
        <v>-14103</v>
      </c>
      <c r="AG46" s="71"/>
      <c r="AH46" s="71"/>
      <c r="AI46" s="72"/>
      <c r="AJ46" s="45"/>
      <c r="AK46" s="47"/>
    </row>
    <row r="47" spans="1:37" ht="25.35" customHeight="1" x14ac:dyDescent="0.25">
      <c r="A47" s="5">
        <v>2.2000000000000002</v>
      </c>
      <c r="B47" s="37" t="s">
        <v>38</v>
      </c>
      <c r="C47" s="38"/>
      <c r="D47" s="45" t="s">
        <v>62</v>
      </c>
      <c r="E47" s="46"/>
      <c r="F47" s="47"/>
      <c r="G47" s="37" t="s">
        <v>49</v>
      </c>
      <c r="H47" s="39"/>
      <c r="I47" s="38"/>
      <c r="J47" s="48">
        <v>3588.48</v>
      </c>
      <c r="K47" s="73"/>
      <c r="L47" s="73"/>
      <c r="M47" s="49"/>
      <c r="N47" s="48">
        <v>151.69</v>
      </c>
      <c r="O47" s="49"/>
      <c r="P47" s="67">
        <v>112</v>
      </c>
      <c r="Q47" s="68"/>
      <c r="R47" s="68"/>
      <c r="S47" s="68"/>
      <c r="T47" s="69"/>
      <c r="U47" s="70">
        <v>544337</v>
      </c>
      <c r="V47" s="71"/>
      <c r="W47" s="71"/>
      <c r="X47" s="72"/>
      <c r="Y47" s="37"/>
      <c r="Z47" s="39"/>
      <c r="AA47" s="38"/>
      <c r="AB47" s="53">
        <v>1</v>
      </c>
      <c r="AC47" s="54"/>
      <c r="AD47" s="54"/>
      <c r="AE47" s="55"/>
      <c r="AF47" s="70">
        <v>544337</v>
      </c>
      <c r="AG47" s="71"/>
      <c r="AH47" s="71"/>
      <c r="AI47" s="72"/>
      <c r="AJ47" s="45"/>
      <c r="AK47" s="47"/>
    </row>
    <row r="48" spans="1:37" ht="14.1" customHeight="1" x14ac:dyDescent="0.25">
      <c r="A48" s="4"/>
      <c r="B48" s="39"/>
      <c r="C48" s="38"/>
      <c r="D48" s="45" t="s">
        <v>51</v>
      </c>
      <c r="E48" s="46"/>
      <c r="F48" s="47"/>
      <c r="G48" s="37"/>
      <c r="H48" s="39"/>
      <c r="I48" s="38"/>
      <c r="J48" s="37"/>
      <c r="K48" s="39"/>
      <c r="L48" s="39"/>
      <c r="M48" s="38"/>
      <c r="N48" s="48">
        <v>1.18</v>
      </c>
      <c r="O48" s="49"/>
      <c r="P48" s="37"/>
      <c r="Q48" s="39"/>
      <c r="R48" s="39"/>
      <c r="S48" s="39"/>
      <c r="T48" s="38"/>
      <c r="U48" s="53">
        <v>3750</v>
      </c>
      <c r="V48" s="54"/>
      <c r="W48" s="54"/>
      <c r="X48" s="55"/>
      <c r="Y48" s="37"/>
      <c r="Z48" s="39"/>
      <c r="AA48" s="38"/>
      <c r="AB48" s="48">
        <v>1.18</v>
      </c>
      <c r="AC48" s="73"/>
      <c r="AD48" s="73"/>
      <c r="AE48" s="49"/>
      <c r="AF48" s="53">
        <v>3750</v>
      </c>
      <c r="AG48" s="54"/>
      <c r="AH48" s="54"/>
      <c r="AI48" s="55"/>
      <c r="AJ48" s="37"/>
      <c r="AK48" s="38"/>
    </row>
    <row r="49" spans="1:37" ht="14.1" customHeight="1" x14ac:dyDescent="0.25">
      <c r="A49" s="4"/>
      <c r="B49" s="39"/>
      <c r="C49" s="38"/>
      <c r="D49" s="45" t="s">
        <v>52</v>
      </c>
      <c r="E49" s="46"/>
      <c r="F49" s="47"/>
      <c r="G49" s="37"/>
      <c r="H49" s="39"/>
      <c r="I49" s="38"/>
      <c r="J49" s="37"/>
      <c r="K49" s="39"/>
      <c r="L49" s="39"/>
      <c r="M49" s="38"/>
      <c r="N49" s="48">
        <v>0.63</v>
      </c>
      <c r="O49" s="49"/>
      <c r="P49" s="37"/>
      <c r="Q49" s="39"/>
      <c r="R49" s="39"/>
      <c r="S49" s="39"/>
      <c r="T49" s="38"/>
      <c r="U49" s="53">
        <v>2002</v>
      </c>
      <c r="V49" s="54"/>
      <c r="W49" s="54"/>
      <c r="X49" s="55"/>
      <c r="Y49" s="37"/>
      <c r="Z49" s="39"/>
      <c r="AA49" s="38"/>
      <c r="AB49" s="48">
        <v>0.63</v>
      </c>
      <c r="AC49" s="73"/>
      <c r="AD49" s="73"/>
      <c r="AE49" s="49"/>
      <c r="AF49" s="53">
        <v>2002</v>
      </c>
      <c r="AG49" s="54"/>
      <c r="AH49" s="54"/>
      <c r="AI49" s="55"/>
      <c r="AJ49" s="37"/>
      <c r="AK49" s="38"/>
    </row>
    <row r="50" spans="1:37" ht="14.1" customHeight="1" x14ac:dyDescent="0.25">
      <c r="A50" s="4"/>
      <c r="B50" s="39"/>
      <c r="C50" s="38"/>
      <c r="D50" s="45" t="s">
        <v>53</v>
      </c>
      <c r="E50" s="46"/>
      <c r="F50" s="47"/>
      <c r="G50" s="37" t="s">
        <v>54</v>
      </c>
      <c r="H50" s="39"/>
      <c r="I50" s="38"/>
      <c r="J50" s="48">
        <v>7.82</v>
      </c>
      <c r="K50" s="73"/>
      <c r="L50" s="73"/>
      <c r="M50" s="49"/>
      <c r="N50" s="45"/>
      <c r="O50" s="47"/>
      <c r="P50" s="50">
        <v>1.5525</v>
      </c>
      <c r="Q50" s="51"/>
      <c r="R50" s="51"/>
      <c r="S50" s="51"/>
      <c r="T50" s="52"/>
      <c r="U50" s="45"/>
      <c r="V50" s="46"/>
      <c r="W50" s="46"/>
      <c r="X50" s="47"/>
      <c r="Y50" s="45"/>
      <c r="Z50" s="46"/>
      <c r="AA50" s="47"/>
      <c r="AB50" s="45"/>
      <c r="AC50" s="46"/>
      <c r="AD50" s="46"/>
      <c r="AE50" s="47"/>
      <c r="AF50" s="45"/>
      <c r="AG50" s="46"/>
      <c r="AH50" s="46"/>
      <c r="AI50" s="47"/>
      <c r="AJ50" s="48">
        <v>388.98</v>
      </c>
      <c r="AK50" s="49"/>
    </row>
    <row r="51" spans="1:37" ht="12.95" customHeight="1" x14ac:dyDescent="0.25">
      <c r="A51" s="4"/>
      <c r="B51" s="39"/>
      <c r="C51" s="39"/>
      <c r="D51" s="46" t="s">
        <v>55</v>
      </c>
      <c r="E51" s="46"/>
      <c r="F51" s="4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53">
        <v>553728</v>
      </c>
      <c r="V51" s="54"/>
      <c r="W51" s="54"/>
      <c r="X51" s="55"/>
      <c r="Y51" s="37"/>
      <c r="Z51" s="39"/>
      <c r="AA51" s="39"/>
      <c r="AB51" s="39"/>
      <c r="AC51" s="39"/>
      <c r="AD51" s="39"/>
      <c r="AE51" s="39"/>
      <c r="AF51" s="53">
        <v>553728</v>
      </c>
      <c r="AG51" s="54"/>
      <c r="AH51" s="54"/>
      <c r="AI51" s="55"/>
      <c r="AJ51" s="48">
        <v>388.98</v>
      </c>
      <c r="AK51" s="49"/>
    </row>
    <row r="52" spans="1:37" ht="36" customHeight="1" x14ac:dyDescent="0.25">
      <c r="A52" s="25">
        <v>3</v>
      </c>
      <c r="B52" s="27" t="s">
        <v>63</v>
      </c>
      <c r="C52" s="28"/>
      <c r="D52" s="31" t="s">
        <v>64</v>
      </c>
      <c r="E52" s="32"/>
      <c r="F52" s="33"/>
      <c r="G52" s="27" t="s">
        <v>66</v>
      </c>
      <c r="H52" s="40"/>
      <c r="I52" s="28"/>
      <c r="J52" s="63">
        <v>316.86</v>
      </c>
      <c r="K52" s="80"/>
      <c r="L52" s="80"/>
      <c r="M52" s="64"/>
      <c r="N52" s="63">
        <v>91.99</v>
      </c>
      <c r="O52" s="64"/>
      <c r="P52" s="27"/>
      <c r="Q52" s="40"/>
      <c r="R52" s="40"/>
      <c r="S52" s="40"/>
      <c r="T52" s="40"/>
      <c r="U52" s="42">
        <v>5047492</v>
      </c>
      <c r="V52" s="42"/>
      <c r="W52" s="42"/>
      <c r="X52" s="42"/>
      <c r="Y52" s="40"/>
      <c r="Z52" s="40"/>
      <c r="AA52" s="40"/>
      <c r="AB52" s="40"/>
      <c r="AC52" s="40"/>
      <c r="AD52" s="40"/>
      <c r="AE52" s="40"/>
      <c r="AF52" s="42">
        <v>5047492</v>
      </c>
      <c r="AG52" s="42"/>
      <c r="AH52" s="42"/>
      <c r="AI52" s="42"/>
      <c r="AJ52" s="40"/>
      <c r="AK52" s="28"/>
    </row>
    <row r="53" spans="1:37" ht="136.5" customHeight="1" x14ac:dyDescent="0.25">
      <c r="A53" s="26"/>
      <c r="B53" s="29" t="s">
        <v>26</v>
      </c>
      <c r="C53" s="30"/>
      <c r="D53" s="34" t="s">
        <v>65</v>
      </c>
      <c r="E53" s="35"/>
      <c r="F53" s="36"/>
      <c r="G53" s="56"/>
      <c r="H53" s="41"/>
      <c r="I53" s="44"/>
      <c r="J53" s="65"/>
      <c r="K53" s="81"/>
      <c r="L53" s="81"/>
      <c r="M53" s="66"/>
      <c r="N53" s="65"/>
      <c r="O53" s="66"/>
      <c r="P53" s="56"/>
      <c r="Q53" s="41"/>
      <c r="R53" s="41"/>
      <c r="S53" s="41"/>
      <c r="T53" s="41"/>
      <c r="U53" s="43"/>
      <c r="V53" s="43"/>
      <c r="W53" s="43"/>
      <c r="X53" s="43"/>
      <c r="Y53" s="41"/>
      <c r="Z53" s="41"/>
      <c r="AA53" s="41"/>
      <c r="AB53" s="41"/>
      <c r="AC53" s="41"/>
      <c r="AD53" s="41"/>
      <c r="AE53" s="41"/>
      <c r="AF53" s="43"/>
      <c r="AG53" s="43"/>
      <c r="AH53" s="43"/>
      <c r="AI53" s="43"/>
      <c r="AJ53" s="41"/>
      <c r="AK53" s="44"/>
    </row>
    <row r="54" spans="1:37" ht="71.25" customHeight="1" x14ac:dyDescent="0.25">
      <c r="A54" s="4"/>
      <c r="B54" s="39"/>
      <c r="C54" s="38"/>
      <c r="D54" s="45" t="s">
        <v>30</v>
      </c>
      <c r="E54" s="46"/>
      <c r="F54" s="47"/>
      <c r="G54" s="37"/>
      <c r="H54" s="39"/>
      <c r="I54" s="38"/>
      <c r="J54" s="37"/>
      <c r="K54" s="39"/>
      <c r="L54" s="39"/>
      <c r="M54" s="38"/>
      <c r="N54" s="48">
        <v>21.13</v>
      </c>
      <c r="O54" s="49"/>
      <c r="P54" s="50">
        <v>1.5525</v>
      </c>
      <c r="Q54" s="51"/>
      <c r="R54" s="51"/>
      <c r="S54" s="51"/>
      <c r="T54" s="52"/>
      <c r="U54" s="53">
        <v>10394</v>
      </c>
      <c r="V54" s="54"/>
      <c r="W54" s="54"/>
      <c r="X54" s="55"/>
      <c r="Y54" s="37" t="s">
        <v>67</v>
      </c>
      <c r="Z54" s="39"/>
      <c r="AA54" s="38"/>
      <c r="AB54" s="53">
        <v>1</v>
      </c>
      <c r="AC54" s="54"/>
      <c r="AD54" s="54"/>
      <c r="AE54" s="55"/>
      <c r="AF54" s="53">
        <v>10394</v>
      </c>
      <c r="AG54" s="54"/>
      <c r="AH54" s="54"/>
      <c r="AI54" s="55"/>
      <c r="AJ54" s="37"/>
      <c r="AK54" s="38"/>
    </row>
    <row r="55" spans="1:37" ht="14.1" customHeight="1" x14ac:dyDescent="0.25">
      <c r="A55" s="4"/>
      <c r="B55" s="39"/>
      <c r="C55" s="38"/>
      <c r="D55" s="45" t="s">
        <v>32</v>
      </c>
      <c r="E55" s="46"/>
      <c r="F55" s="47"/>
      <c r="G55" s="37"/>
      <c r="H55" s="39"/>
      <c r="I55" s="38"/>
      <c r="J55" s="37"/>
      <c r="K55" s="39"/>
      <c r="L55" s="39"/>
      <c r="M55" s="38"/>
      <c r="N55" s="82">
        <v>10.199999999999999</v>
      </c>
      <c r="O55" s="83"/>
      <c r="P55" s="50">
        <v>1.6875</v>
      </c>
      <c r="Q55" s="51"/>
      <c r="R55" s="51"/>
      <c r="S55" s="51"/>
      <c r="T55" s="52"/>
      <c r="U55" s="53">
        <v>5454</v>
      </c>
      <c r="V55" s="54"/>
      <c r="W55" s="54"/>
      <c r="X55" s="55"/>
      <c r="Y55" s="37"/>
      <c r="Z55" s="39"/>
      <c r="AA55" s="38"/>
      <c r="AB55" s="53">
        <v>1</v>
      </c>
      <c r="AC55" s="54"/>
      <c r="AD55" s="54"/>
      <c r="AE55" s="55"/>
      <c r="AF55" s="53">
        <v>5454</v>
      </c>
      <c r="AG55" s="54"/>
      <c r="AH55" s="54"/>
      <c r="AI55" s="55"/>
      <c r="AJ55" s="37"/>
      <c r="AK55" s="38"/>
    </row>
    <row r="56" spans="1:37" ht="14.1" customHeight="1" x14ac:dyDescent="0.25">
      <c r="A56" s="4"/>
      <c r="B56" s="39"/>
      <c r="C56" s="38"/>
      <c r="D56" s="45" t="s">
        <v>33</v>
      </c>
      <c r="E56" s="46"/>
      <c r="F56" s="47"/>
      <c r="G56" s="37"/>
      <c r="H56" s="39"/>
      <c r="I56" s="38"/>
      <c r="J56" s="37"/>
      <c r="K56" s="39"/>
      <c r="L56" s="39"/>
      <c r="M56" s="38"/>
      <c r="N56" s="53">
        <v>0</v>
      </c>
      <c r="O56" s="55"/>
      <c r="P56" s="50">
        <v>1.6875</v>
      </c>
      <c r="Q56" s="51"/>
      <c r="R56" s="51"/>
      <c r="S56" s="51"/>
      <c r="T56" s="52"/>
      <c r="U56" s="53">
        <v>0</v>
      </c>
      <c r="V56" s="54"/>
      <c r="W56" s="54"/>
      <c r="X56" s="55"/>
      <c r="Y56" s="37"/>
      <c r="Z56" s="39"/>
      <c r="AA56" s="38"/>
      <c r="AB56" s="53">
        <v>1</v>
      </c>
      <c r="AC56" s="54"/>
      <c r="AD56" s="54"/>
      <c r="AE56" s="55"/>
      <c r="AF56" s="53">
        <v>0</v>
      </c>
      <c r="AG56" s="54"/>
      <c r="AH56" s="54"/>
      <c r="AI56" s="55"/>
      <c r="AJ56" s="37"/>
      <c r="AK56" s="38"/>
    </row>
    <row r="57" spans="1:37" ht="14.1" customHeight="1" x14ac:dyDescent="0.25">
      <c r="A57" s="4"/>
      <c r="B57" s="39"/>
      <c r="C57" s="38"/>
      <c r="D57" s="45" t="s">
        <v>34</v>
      </c>
      <c r="E57" s="46"/>
      <c r="F57" s="47"/>
      <c r="G57" s="37"/>
      <c r="H57" s="39"/>
      <c r="I57" s="38"/>
      <c r="J57" s="37"/>
      <c r="K57" s="39"/>
      <c r="L57" s="39"/>
      <c r="M57" s="38"/>
      <c r="N57" s="48">
        <v>60.66</v>
      </c>
      <c r="O57" s="49"/>
      <c r="P57" s="53">
        <v>1</v>
      </c>
      <c r="Q57" s="54"/>
      <c r="R57" s="54"/>
      <c r="S57" s="54"/>
      <c r="T57" s="55"/>
      <c r="U57" s="53">
        <v>19221</v>
      </c>
      <c r="V57" s="54"/>
      <c r="W57" s="54"/>
      <c r="X57" s="55"/>
      <c r="Y57" s="37"/>
      <c r="Z57" s="39"/>
      <c r="AA57" s="38"/>
      <c r="AB57" s="53">
        <v>1</v>
      </c>
      <c r="AC57" s="54"/>
      <c r="AD57" s="54"/>
      <c r="AE57" s="55"/>
      <c r="AF57" s="53">
        <v>19221</v>
      </c>
      <c r="AG57" s="54"/>
      <c r="AH57" s="54"/>
      <c r="AI57" s="55"/>
      <c r="AJ57" s="37"/>
      <c r="AK57" s="38"/>
    </row>
    <row r="58" spans="1:37" ht="59.25" customHeight="1" x14ac:dyDescent="0.25">
      <c r="A58" s="5">
        <v>3.1</v>
      </c>
      <c r="B58" s="37" t="s">
        <v>187</v>
      </c>
      <c r="C58" s="38"/>
      <c r="D58" s="45" t="s">
        <v>68</v>
      </c>
      <c r="E58" s="46"/>
      <c r="F58" s="47"/>
      <c r="G58" s="37" t="s">
        <v>40</v>
      </c>
      <c r="H58" s="39"/>
      <c r="I58" s="38"/>
      <c r="J58" s="53">
        <v>68.000057159999997</v>
      </c>
      <c r="K58" s="54"/>
      <c r="L58" s="54"/>
      <c r="M58" s="55"/>
      <c r="N58" s="48">
        <v>30875.98</v>
      </c>
      <c r="O58" s="49"/>
      <c r="P58" s="74">
        <v>0.21460599999999999</v>
      </c>
      <c r="Q58" s="75"/>
      <c r="R58" s="75"/>
      <c r="S58" s="75"/>
      <c r="T58" s="76"/>
      <c r="U58" s="70">
        <v>2099568</v>
      </c>
      <c r="V58" s="71"/>
      <c r="W58" s="71"/>
      <c r="X58" s="72"/>
      <c r="Y58" s="37"/>
      <c r="Z58" s="39"/>
      <c r="AA58" s="38"/>
      <c r="AB58" s="53">
        <v>1</v>
      </c>
      <c r="AC58" s="54"/>
      <c r="AD58" s="54"/>
      <c r="AE58" s="55"/>
      <c r="AF58" s="70">
        <v>2099568</v>
      </c>
      <c r="AG58" s="71"/>
      <c r="AH58" s="71"/>
      <c r="AI58" s="72"/>
      <c r="AJ58" s="45"/>
      <c r="AK58" s="47"/>
    </row>
    <row r="59" spans="1:37" ht="59.25" customHeight="1" x14ac:dyDescent="0.25">
      <c r="A59" s="5">
        <v>3.2</v>
      </c>
      <c r="B59" s="37" t="s">
        <v>188</v>
      </c>
      <c r="C59" s="38"/>
      <c r="D59" s="45" t="s">
        <v>69</v>
      </c>
      <c r="E59" s="46"/>
      <c r="F59" s="47"/>
      <c r="G59" s="37" t="s">
        <v>40</v>
      </c>
      <c r="H59" s="39"/>
      <c r="I59" s="38"/>
      <c r="J59" s="53">
        <v>3.0000304800000004</v>
      </c>
      <c r="K59" s="54"/>
      <c r="L59" s="54"/>
      <c r="M59" s="55"/>
      <c r="N59" s="48">
        <v>44598.63</v>
      </c>
      <c r="O59" s="49"/>
      <c r="P59" s="74">
        <v>9.4680000000000007E-3</v>
      </c>
      <c r="Q59" s="75"/>
      <c r="R59" s="75"/>
      <c r="S59" s="75"/>
      <c r="T59" s="76"/>
      <c r="U59" s="70">
        <v>133797</v>
      </c>
      <c r="V59" s="71"/>
      <c r="W59" s="71"/>
      <c r="X59" s="72"/>
      <c r="Y59" s="37"/>
      <c r="Z59" s="39"/>
      <c r="AA59" s="38"/>
      <c r="AB59" s="53">
        <v>1</v>
      </c>
      <c r="AC59" s="54"/>
      <c r="AD59" s="54"/>
      <c r="AE59" s="55"/>
      <c r="AF59" s="70">
        <v>133797</v>
      </c>
      <c r="AG59" s="71"/>
      <c r="AH59" s="71"/>
      <c r="AI59" s="72"/>
      <c r="AJ59" s="45"/>
      <c r="AK59" s="47"/>
    </row>
    <row r="60" spans="1:37" ht="59.25" customHeight="1" x14ac:dyDescent="0.25">
      <c r="A60" s="5">
        <v>3.3</v>
      </c>
      <c r="B60" s="37" t="s">
        <v>189</v>
      </c>
      <c r="C60" s="38"/>
      <c r="D60" s="45" t="s">
        <v>70</v>
      </c>
      <c r="E60" s="46"/>
      <c r="F60" s="47"/>
      <c r="G60" s="37" t="s">
        <v>40</v>
      </c>
      <c r="H60" s="39"/>
      <c r="I60" s="38"/>
      <c r="J60" s="53">
        <v>13.000132080000002</v>
      </c>
      <c r="K60" s="54"/>
      <c r="L60" s="54"/>
      <c r="M60" s="55"/>
      <c r="N60" s="48">
        <v>34306.639999999999</v>
      </c>
      <c r="O60" s="49"/>
      <c r="P60" s="74">
        <v>4.1028000000000002E-2</v>
      </c>
      <c r="Q60" s="75"/>
      <c r="R60" s="75"/>
      <c r="S60" s="75"/>
      <c r="T60" s="76"/>
      <c r="U60" s="70">
        <v>445991</v>
      </c>
      <c r="V60" s="71"/>
      <c r="W60" s="71"/>
      <c r="X60" s="72"/>
      <c r="Y60" s="37"/>
      <c r="Z60" s="39"/>
      <c r="AA60" s="38"/>
      <c r="AB60" s="53">
        <v>1</v>
      </c>
      <c r="AC60" s="54"/>
      <c r="AD60" s="54"/>
      <c r="AE60" s="55"/>
      <c r="AF60" s="70">
        <v>445991</v>
      </c>
      <c r="AG60" s="71"/>
      <c r="AH60" s="71"/>
      <c r="AI60" s="72"/>
      <c r="AJ60" s="45"/>
      <c r="AK60" s="47"/>
    </row>
    <row r="61" spans="1:37" ht="59.25" customHeight="1" x14ac:dyDescent="0.25">
      <c r="A61" s="5">
        <v>3.4</v>
      </c>
      <c r="B61" s="37" t="s">
        <v>190</v>
      </c>
      <c r="C61" s="38"/>
      <c r="D61" s="45" t="s">
        <v>71</v>
      </c>
      <c r="E61" s="46"/>
      <c r="F61" s="47"/>
      <c r="G61" s="37" t="s">
        <v>40</v>
      </c>
      <c r="H61" s="39"/>
      <c r="I61" s="38"/>
      <c r="J61" s="53">
        <v>2.00002032</v>
      </c>
      <c r="K61" s="54"/>
      <c r="L61" s="54"/>
      <c r="M61" s="55"/>
      <c r="N61" s="48">
        <v>42474.89</v>
      </c>
      <c r="O61" s="49"/>
      <c r="P61" s="74">
        <v>6.3119999999999999E-3</v>
      </c>
      <c r="Q61" s="75"/>
      <c r="R61" s="75"/>
      <c r="S61" s="75"/>
      <c r="T61" s="76"/>
      <c r="U61" s="70">
        <v>84951</v>
      </c>
      <c r="V61" s="71"/>
      <c r="W61" s="71"/>
      <c r="X61" s="72"/>
      <c r="Y61" s="37"/>
      <c r="Z61" s="39"/>
      <c r="AA61" s="38"/>
      <c r="AB61" s="53">
        <v>1</v>
      </c>
      <c r="AC61" s="54"/>
      <c r="AD61" s="54"/>
      <c r="AE61" s="55"/>
      <c r="AF61" s="70">
        <v>84951</v>
      </c>
      <c r="AG61" s="71"/>
      <c r="AH61" s="71"/>
      <c r="AI61" s="72"/>
      <c r="AJ61" s="45"/>
      <c r="AK61" s="47"/>
    </row>
    <row r="62" spans="1:37" ht="59.25" customHeight="1" x14ac:dyDescent="0.25">
      <c r="A62" s="5">
        <v>3.5</v>
      </c>
      <c r="B62" s="37" t="s">
        <v>191</v>
      </c>
      <c r="C62" s="38"/>
      <c r="D62" s="45" t="s">
        <v>72</v>
      </c>
      <c r="E62" s="46"/>
      <c r="F62" s="47"/>
      <c r="G62" s="37" t="s">
        <v>40</v>
      </c>
      <c r="H62" s="39"/>
      <c r="I62" s="38"/>
      <c r="J62" s="53">
        <v>51.999894600000005</v>
      </c>
      <c r="K62" s="54"/>
      <c r="L62" s="54"/>
      <c r="M62" s="55"/>
      <c r="N62" s="48">
        <v>30875.98</v>
      </c>
      <c r="O62" s="49"/>
      <c r="P62" s="77">
        <v>0.16411000000000001</v>
      </c>
      <c r="Q62" s="78"/>
      <c r="R62" s="78"/>
      <c r="S62" s="78"/>
      <c r="T62" s="79"/>
      <c r="U62" s="70">
        <v>1605548</v>
      </c>
      <c r="V62" s="71"/>
      <c r="W62" s="71"/>
      <c r="X62" s="72"/>
      <c r="Y62" s="37"/>
      <c r="Z62" s="39"/>
      <c r="AA62" s="38"/>
      <c r="AB62" s="53">
        <v>1</v>
      </c>
      <c r="AC62" s="54"/>
      <c r="AD62" s="54"/>
      <c r="AE62" s="55"/>
      <c r="AF62" s="70">
        <v>1605548</v>
      </c>
      <c r="AG62" s="71"/>
      <c r="AH62" s="71"/>
      <c r="AI62" s="72"/>
      <c r="AJ62" s="45"/>
      <c r="AK62" s="47"/>
    </row>
    <row r="63" spans="1:37" ht="59.25" customHeight="1" x14ac:dyDescent="0.25">
      <c r="A63" s="5">
        <v>3.6</v>
      </c>
      <c r="B63" s="37" t="s">
        <v>192</v>
      </c>
      <c r="C63" s="38"/>
      <c r="D63" s="45" t="s">
        <v>73</v>
      </c>
      <c r="E63" s="46"/>
      <c r="F63" s="47"/>
      <c r="G63" s="37" t="s">
        <v>40</v>
      </c>
      <c r="H63" s="39"/>
      <c r="I63" s="38"/>
      <c r="J63" s="53">
        <v>20.999896500000002</v>
      </c>
      <c r="K63" s="54"/>
      <c r="L63" s="54"/>
      <c r="M63" s="55"/>
      <c r="N63" s="48">
        <v>29732.42</v>
      </c>
      <c r="O63" s="49"/>
      <c r="P63" s="74">
        <v>6.6275000000000001E-2</v>
      </c>
      <c r="Q63" s="75"/>
      <c r="R63" s="75"/>
      <c r="S63" s="75"/>
      <c r="T63" s="76"/>
      <c r="U63" s="70">
        <v>624378</v>
      </c>
      <c r="V63" s="71"/>
      <c r="W63" s="71"/>
      <c r="X63" s="72"/>
      <c r="Y63" s="37"/>
      <c r="Z63" s="39"/>
      <c r="AA63" s="38"/>
      <c r="AB63" s="53">
        <v>1</v>
      </c>
      <c r="AC63" s="54"/>
      <c r="AD63" s="54"/>
      <c r="AE63" s="55"/>
      <c r="AF63" s="70">
        <v>624378</v>
      </c>
      <c r="AG63" s="71"/>
      <c r="AH63" s="71"/>
      <c r="AI63" s="72"/>
      <c r="AJ63" s="45"/>
      <c r="AK63" s="47"/>
    </row>
    <row r="64" spans="1:37" ht="14.1" customHeight="1" x14ac:dyDescent="0.25">
      <c r="A64" s="4"/>
      <c r="B64" s="39"/>
      <c r="C64" s="38"/>
      <c r="D64" s="45" t="s">
        <v>51</v>
      </c>
      <c r="E64" s="46"/>
      <c r="F64" s="47"/>
      <c r="G64" s="37"/>
      <c r="H64" s="39"/>
      <c r="I64" s="38"/>
      <c r="J64" s="37"/>
      <c r="K64" s="39"/>
      <c r="L64" s="39"/>
      <c r="M64" s="38"/>
      <c r="N64" s="82">
        <v>0.9</v>
      </c>
      <c r="O64" s="83"/>
      <c r="P64" s="37"/>
      <c r="Q64" s="39"/>
      <c r="R64" s="39"/>
      <c r="S64" s="39"/>
      <c r="T64" s="38"/>
      <c r="U64" s="53">
        <v>9355</v>
      </c>
      <c r="V64" s="54"/>
      <c r="W64" s="54"/>
      <c r="X64" s="55"/>
      <c r="Y64" s="37"/>
      <c r="Z64" s="39"/>
      <c r="AA64" s="38"/>
      <c r="AB64" s="82">
        <v>0.9</v>
      </c>
      <c r="AC64" s="84"/>
      <c r="AD64" s="84"/>
      <c r="AE64" s="83"/>
      <c r="AF64" s="53">
        <v>9355</v>
      </c>
      <c r="AG64" s="54"/>
      <c r="AH64" s="54"/>
      <c r="AI64" s="55"/>
      <c r="AJ64" s="37"/>
      <c r="AK64" s="38"/>
    </row>
    <row r="65" spans="1:37" ht="14.1" customHeight="1" x14ac:dyDescent="0.25">
      <c r="A65" s="4"/>
      <c r="B65" s="39"/>
      <c r="C65" s="38"/>
      <c r="D65" s="45" t="s">
        <v>52</v>
      </c>
      <c r="E65" s="46"/>
      <c r="F65" s="47"/>
      <c r="G65" s="37"/>
      <c r="H65" s="39"/>
      <c r="I65" s="38"/>
      <c r="J65" s="37"/>
      <c r="K65" s="39"/>
      <c r="L65" s="39"/>
      <c r="M65" s="38"/>
      <c r="N65" s="48">
        <v>0.85</v>
      </c>
      <c r="O65" s="49"/>
      <c r="P65" s="37"/>
      <c r="Q65" s="39"/>
      <c r="R65" s="39"/>
      <c r="S65" s="39"/>
      <c r="T65" s="38"/>
      <c r="U65" s="53">
        <v>8835</v>
      </c>
      <c r="V65" s="54"/>
      <c r="W65" s="54"/>
      <c r="X65" s="55"/>
      <c r="Y65" s="37"/>
      <c r="Z65" s="39"/>
      <c r="AA65" s="38"/>
      <c r="AB65" s="48">
        <v>0.85</v>
      </c>
      <c r="AC65" s="73"/>
      <c r="AD65" s="73"/>
      <c r="AE65" s="49"/>
      <c r="AF65" s="53">
        <v>8835</v>
      </c>
      <c r="AG65" s="54"/>
      <c r="AH65" s="54"/>
      <c r="AI65" s="55"/>
      <c r="AJ65" s="37"/>
      <c r="AK65" s="38"/>
    </row>
    <row r="66" spans="1:37" ht="14.1" customHeight="1" x14ac:dyDescent="0.25">
      <c r="A66" s="4"/>
      <c r="B66" s="39"/>
      <c r="C66" s="38"/>
      <c r="D66" s="45" t="s">
        <v>53</v>
      </c>
      <c r="E66" s="46"/>
      <c r="F66" s="47"/>
      <c r="G66" s="37" t="s">
        <v>54</v>
      </c>
      <c r="H66" s="39"/>
      <c r="I66" s="38"/>
      <c r="J66" s="48">
        <v>2.0699999999999998</v>
      </c>
      <c r="K66" s="73"/>
      <c r="L66" s="73"/>
      <c r="M66" s="49"/>
      <c r="N66" s="45"/>
      <c r="O66" s="47"/>
      <c r="P66" s="50">
        <v>1.5525</v>
      </c>
      <c r="Q66" s="51"/>
      <c r="R66" s="51"/>
      <c r="S66" s="51"/>
      <c r="T66" s="52"/>
      <c r="U66" s="45"/>
      <c r="V66" s="46"/>
      <c r="W66" s="46"/>
      <c r="X66" s="47"/>
      <c r="Y66" s="45"/>
      <c r="Z66" s="46"/>
      <c r="AA66" s="47"/>
      <c r="AB66" s="45"/>
      <c r="AC66" s="46"/>
      <c r="AD66" s="46"/>
      <c r="AE66" s="47"/>
      <c r="AF66" s="45"/>
      <c r="AG66" s="46"/>
      <c r="AH66" s="46"/>
      <c r="AI66" s="47"/>
      <c r="AJ66" s="48">
        <v>1018.29</v>
      </c>
      <c r="AK66" s="49"/>
    </row>
    <row r="67" spans="1:37" ht="12.95" customHeight="1" x14ac:dyDescent="0.25">
      <c r="A67" s="4"/>
      <c r="B67" s="39"/>
      <c r="C67" s="39"/>
      <c r="D67" s="46" t="s">
        <v>55</v>
      </c>
      <c r="E67" s="46"/>
      <c r="F67" s="46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53">
        <v>5047492</v>
      </c>
      <c r="V67" s="54"/>
      <c r="W67" s="54"/>
      <c r="X67" s="55"/>
      <c r="Y67" s="37"/>
      <c r="Z67" s="39"/>
      <c r="AA67" s="39"/>
      <c r="AB67" s="39"/>
      <c r="AC67" s="39"/>
      <c r="AD67" s="39"/>
      <c r="AE67" s="39"/>
      <c r="AF67" s="53">
        <v>5047492</v>
      </c>
      <c r="AG67" s="54"/>
      <c r="AH67" s="54"/>
      <c r="AI67" s="55"/>
      <c r="AJ67" s="48">
        <v>1018.29</v>
      </c>
      <c r="AK67" s="49"/>
    </row>
    <row r="68" spans="1:37" ht="30.75" customHeight="1" x14ac:dyDescent="0.25">
      <c r="A68" s="25">
        <v>4</v>
      </c>
      <c r="B68" s="27" t="s">
        <v>74</v>
      </c>
      <c r="C68" s="28"/>
      <c r="D68" s="31" t="s">
        <v>75</v>
      </c>
      <c r="E68" s="32"/>
      <c r="F68" s="33"/>
      <c r="G68" s="27" t="s">
        <v>66</v>
      </c>
      <c r="H68" s="40"/>
      <c r="I68" s="28"/>
      <c r="J68" s="63">
        <v>120.49000000000001</v>
      </c>
      <c r="K68" s="80"/>
      <c r="L68" s="80"/>
      <c r="M68" s="64"/>
      <c r="N68" s="85">
        <v>91.4</v>
      </c>
      <c r="O68" s="86"/>
      <c r="P68" s="27"/>
      <c r="Q68" s="40"/>
      <c r="R68" s="40"/>
      <c r="S68" s="40"/>
      <c r="T68" s="40"/>
      <c r="U68" s="42">
        <v>2076520</v>
      </c>
      <c r="V68" s="42"/>
      <c r="W68" s="42"/>
      <c r="X68" s="42"/>
      <c r="Y68" s="40"/>
      <c r="Z68" s="40"/>
      <c r="AA68" s="40"/>
      <c r="AB68" s="40"/>
      <c r="AC68" s="40"/>
      <c r="AD68" s="40"/>
      <c r="AE68" s="40"/>
      <c r="AF68" s="42">
        <v>2076520</v>
      </c>
      <c r="AG68" s="42"/>
      <c r="AH68" s="42"/>
      <c r="AI68" s="42"/>
      <c r="AJ68" s="40"/>
      <c r="AK68" s="28"/>
    </row>
    <row r="69" spans="1:37" ht="136.5" customHeight="1" x14ac:dyDescent="0.25">
      <c r="A69" s="26"/>
      <c r="B69" s="29" t="s">
        <v>26</v>
      </c>
      <c r="C69" s="30"/>
      <c r="D69" s="34" t="s">
        <v>76</v>
      </c>
      <c r="E69" s="35"/>
      <c r="F69" s="36"/>
      <c r="G69" s="56"/>
      <c r="H69" s="41"/>
      <c r="I69" s="44"/>
      <c r="J69" s="65"/>
      <c r="K69" s="81"/>
      <c r="L69" s="81"/>
      <c r="M69" s="66"/>
      <c r="N69" s="87"/>
      <c r="O69" s="88"/>
      <c r="P69" s="56"/>
      <c r="Q69" s="41"/>
      <c r="R69" s="41"/>
      <c r="S69" s="41"/>
      <c r="T69" s="41"/>
      <c r="U69" s="43"/>
      <c r="V69" s="43"/>
      <c r="W69" s="43"/>
      <c r="X69" s="43"/>
      <c r="Y69" s="41"/>
      <c r="Z69" s="41"/>
      <c r="AA69" s="41"/>
      <c r="AB69" s="41"/>
      <c r="AC69" s="41"/>
      <c r="AD69" s="41"/>
      <c r="AE69" s="41"/>
      <c r="AF69" s="43"/>
      <c r="AG69" s="43"/>
      <c r="AH69" s="43"/>
      <c r="AI69" s="43"/>
      <c r="AJ69" s="41"/>
      <c r="AK69" s="44"/>
    </row>
    <row r="70" spans="1:37" ht="70.5" customHeight="1" x14ac:dyDescent="0.25">
      <c r="A70" s="4"/>
      <c r="B70" s="39"/>
      <c r="C70" s="38"/>
      <c r="D70" s="45" t="s">
        <v>30</v>
      </c>
      <c r="E70" s="46"/>
      <c r="F70" s="47"/>
      <c r="G70" s="37"/>
      <c r="H70" s="39"/>
      <c r="I70" s="38"/>
      <c r="J70" s="37"/>
      <c r="K70" s="39"/>
      <c r="L70" s="39"/>
      <c r="M70" s="38"/>
      <c r="N70" s="48">
        <v>27.97</v>
      </c>
      <c r="O70" s="49"/>
      <c r="P70" s="50">
        <v>1.5525</v>
      </c>
      <c r="Q70" s="51"/>
      <c r="R70" s="51"/>
      <c r="S70" s="51"/>
      <c r="T70" s="52"/>
      <c r="U70" s="53">
        <v>5232</v>
      </c>
      <c r="V70" s="54"/>
      <c r="W70" s="54"/>
      <c r="X70" s="55"/>
      <c r="Y70" s="37" t="s">
        <v>67</v>
      </c>
      <c r="Z70" s="39"/>
      <c r="AA70" s="38"/>
      <c r="AB70" s="53">
        <v>1</v>
      </c>
      <c r="AC70" s="54"/>
      <c r="AD70" s="54"/>
      <c r="AE70" s="55"/>
      <c r="AF70" s="53">
        <v>5232</v>
      </c>
      <c r="AG70" s="54"/>
      <c r="AH70" s="54"/>
      <c r="AI70" s="55"/>
      <c r="AJ70" s="37"/>
      <c r="AK70" s="38"/>
    </row>
    <row r="71" spans="1:37" ht="14.1" customHeight="1" x14ac:dyDescent="0.25">
      <c r="A71" s="4"/>
      <c r="B71" s="39"/>
      <c r="C71" s="38"/>
      <c r="D71" s="45" t="s">
        <v>32</v>
      </c>
      <c r="E71" s="46"/>
      <c r="F71" s="47"/>
      <c r="G71" s="37"/>
      <c r="H71" s="39"/>
      <c r="I71" s="38"/>
      <c r="J71" s="37"/>
      <c r="K71" s="39"/>
      <c r="L71" s="39"/>
      <c r="M71" s="38"/>
      <c r="N71" s="48">
        <v>11.48</v>
      </c>
      <c r="O71" s="49"/>
      <c r="P71" s="50">
        <v>1.6875</v>
      </c>
      <c r="Q71" s="51"/>
      <c r="R71" s="51"/>
      <c r="S71" s="51"/>
      <c r="T71" s="52"/>
      <c r="U71" s="53">
        <v>2334</v>
      </c>
      <c r="V71" s="54"/>
      <c r="W71" s="54"/>
      <c r="X71" s="55"/>
      <c r="Y71" s="37"/>
      <c r="Z71" s="39"/>
      <c r="AA71" s="38"/>
      <c r="AB71" s="53">
        <v>1</v>
      </c>
      <c r="AC71" s="54"/>
      <c r="AD71" s="54"/>
      <c r="AE71" s="55"/>
      <c r="AF71" s="53">
        <v>2334</v>
      </c>
      <c r="AG71" s="54"/>
      <c r="AH71" s="54"/>
      <c r="AI71" s="55"/>
      <c r="AJ71" s="37"/>
      <c r="AK71" s="38"/>
    </row>
    <row r="72" spans="1:37" ht="14.1" customHeight="1" x14ac:dyDescent="0.25">
      <c r="A72" s="4"/>
      <c r="B72" s="39"/>
      <c r="C72" s="38"/>
      <c r="D72" s="45" t="s">
        <v>33</v>
      </c>
      <c r="E72" s="46"/>
      <c r="F72" s="47"/>
      <c r="G72" s="37"/>
      <c r="H72" s="39"/>
      <c r="I72" s="38"/>
      <c r="J72" s="37"/>
      <c r="K72" s="39"/>
      <c r="L72" s="39"/>
      <c r="M72" s="38"/>
      <c r="N72" s="53">
        <v>0</v>
      </c>
      <c r="O72" s="55"/>
      <c r="P72" s="50">
        <v>1.6875</v>
      </c>
      <c r="Q72" s="51"/>
      <c r="R72" s="51"/>
      <c r="S72" s="51"/>
      <c r="T72" s="52"/>
      <c r="U72" s="53">
        <v>0</v>
      </c>
      <c r="V72" s="54"/>
      <c r="W72" s="54"/>
      <c r="X72" s="55"/>
      <c r="Y72" s="37"/>
      <c r="Z72" s="39"/>
      <c r="AA72" s="38"/>
      <c r="AB72" s="53">
        <v>1</v>
      </c>
      <c r="AC72" s="54"/>
      <c r="AD72" s="54"/>
      <c r="AE72" s="55"/>
      <c r="AF72" s="53">
        <v>0</v>
      </c>
      <c r="AG72" s="54"/>
      <c r="AH72" s="54"/>
      <c r="AI72" s="55"/>
      <c r="AJ72" s="37"/>
      <c r="AK72" s="38"/>
    </row>
    <row r="73" spans="1:37" ht="14.1" customHeight="1" x14ac:dyDescent="0.25">
      <c r="A73" s="4"/>
      <c r="B73" s="39"/>
      <c r="C73" s="38"/>
      <c r="D73" s="45" t="s">
        <v>34</v>
      </c>
      <c r="E73" s="46"/>
      <c r="F73" s="47"/>
      <c r="G73" s="37"/>
      <c r="H73" s="39"/>
      <c r="I73" s="38"/>
      <c r="J73" s="37"/>
      <c r="K73" s="39"/>
      <c r="L73" s="39"/>
      <c r="M73" s="38"/>
      <c r="N73" s="48">
        <v>51.95</v>
      </c>
      <c r="O73" s="49"/>
      <c r="P73" s="53">
        <v>1</v>
      </c>
      <c r="Q73" s="54"/>
      <c r="R73" s="54"/>
      <c r="S73" s="54"/>
      <c r="T73" s="55"/>
      <c r="U73" s="53">
        <v>6259</v>
      </c>
      <c r="V73" s="54"/>
      <c r="W73" s="54"/>
      <c r="X73" s="55"/>
      <c r="Y73" s="37"/>
      <c r="Z73" s="39"/>
      <c r="AA73" s="38"/>
      <c r="AB73" s="53">
        <v>1</v>
      </c>
      <c r="AC73" s="54"/>
      <c r="AD73" s="54"/>
      <c r="AE73" s="55"/>
      <c r="AF73" s="53">
        <v>6259</v>
      </c>
      <c r="AG73" s="54"/>
      <c r="AH73" s="54"/>
      <c r="AI73" s="55"/>
      <c r="AJ73" s="37"/>
      <c r="AK73" s="38"/>
    </row>
    <row r="74" spans="1:37" ht="59.25" customHeight="1" x14ac:dyDescent="0.25">
      <c r="A74" s="5">
        <v>4.0999999999999996</v>
      </c>
      <c r="B74" s="37" t="s">
        <v>193</v>
      </c>
      <c r="C74" s="38"/>
      <c r="D74" s="45" t="s">
        <v>77</v>
      </c>
      <c r="E74" s="46"/>
      <c r="F74" s="47"/>
      <c r="G74" s="37" t="s">
        <v>40</v>
      </c>
      <c r="H74" s="39"/>
      <c r="I74" s="38"/>
      <c r="J74" s="53">
        <v>20.000014610000001</v>
      </c>
      <c r="K74" s="54"/>
      <c r="L74" s="54"/>
      <c r="M74" s="55"/>
      <c r="N74" s="48">
        <v>40138.769999999997</v>
      </c>
      <c r="O74" s="49"/>
      <c r="P74" s="74">
        <v>0.165989</v>
      </c>
      <c r="Q74" s="75"/>
      <c r="R74" s="75"/>
      <c r="S74" s="75"/>
      <c r="T74" s="76"/>
      <c r="U74" s="70">
        <v>802776</v>
      </c>
      <c r="V74" s="71"/>
      <c r="W74" s="71"/>
      <c r="X74" s="72"/>
      <c r="Y74" s="37"/>
      <c r="Z74" s="39"/>
      <c r="AA74" s="38"/>
      <c r="AB74" s="53">
        <v>1</v>
      </c>
      <c r="AC74" s="54"/>
      <c r="AD74" s="54"/>
      <c r="AE74" s="55"/>
      <c r="AF74" s="70">
        <v>802776</v>
      </c>
      <c r="AG74" s="71"/>
      <c r="AH74" s="71"/>
      <c r="AI74" s="72"/>
      <c r="AJ74" s="45"/>
      <c r="AK74" s="47"/>
    </row>
    <row r="75" spans="1:37" ht="59.25" customHeight="1" x14ac:dyDescent="0.25">
      <c r="A75" s="5">
        <v>4.2</v>
      </c>
      <c r="B75" s="37" t="s">
        <v>194</v>
      </c>
      <c r="C75" s="38"/>
      <c r="D75" s="45" t="s">
        <v>78</v>
      </c>
      <c r="E75" s="46"/>
      <c r="F75" s="47"/>
      <c r="G75" s="37" t="s">
        <v>40</v>
      </c>
      <c r="H75" s="39"/>
      <c r="I75" s="38"/>
      <c r="J75" s="53">
        <v>1.13465433</v>
      </c>
      <c r="K75" s="54"/>
      <c r="L75" s="54"/>
      <c r="M75" s="55"/>
      <c r="N75" s="82">
        <v>41494.699999999997</v>
      </c>
      <c r="O75" s="83"/>
      <c r="P75" s="74">
        <v>9.417E-3</v>
      </c>
      <c r="Q75" s="75"/>
      <c r="R75" s="75"/>
      <c r="S75" s="75"/>
      <c r="T75" s="76"/>
      <c r="U75" s="70">
        <v>47082</v>
      </c>
      <c r="V75" s="71"/>
      <c r="W75" s="71"/>
      <c r="X75" s="72"/>
      <c r="Y75" s="37"/>
      <c r="Z75" s="39"/>
      <c r="AA75" s="38"/>
      <c r="AB75" s="53">
        <v>1</v>
      </c>
      <c r="AC75" s="54"/>
      <c r="AD75" s="54"/>
      <c r="AE75" s="55"/>
      <c r="AF75" s="70">
        <v>47082</v>
      </c>
      <c r="AG75" s="71"/>
      <c r="AH75" s="71"/>
      <c r="AI75" s="72"/>
      <c r="AJ75" s="45"/>
      <c r="AK75" s="47"/>
    </row>
    <row r="76" spans="1:37" ht="59.25" customHeight="1" x14ac:dyDescent="0.25">
      <c r="A76" s="5">
        <v>4.3</v>
      </c>
      <c r="B76" s="37" t="s">
        <v>195</v>
      </c>
      <c r="C76" s="38"/>
      <c r="D76" s="45" t="s">
        <v>77</v>
      </c>
      <c r="E76" s="46"/>
      <c r="F76" s="47"/>
      <c r="G76" s="37" t="s">
        <v>40</v>
      </c>
      <c r="H76" s="39"/>
      <c r="I76" s="38"/>
      <c r="J76" s="53">
        <v>2.2693086600000001</v>
      </c>
      <c r="K76" s="54"/>
      <c r="L76" s="54"/>
      <c r="M76" s="55"/>
      <c r="N76" s="48">
        <v>40138.769999999997</v>
      </c>
      <c r="O76" s="49"/>
      <c r="P76" s="74">
        <v>1.8834E-2</v>
      </c>
      <c r="Q76" s="75"/>
      <c r="R76" s="75"/>
      <c r="S76" s="75"/>
      <c r="T76" s="76"/>
      <c r="U76" s="70">
        <v>91087</v>
      </c>
      <c r="V76" s="71"/>
      <c r="W76" s="71"/>
      <c r="X76" s="72"/>
      <c r="Y76" s="37"/>
      <c r="Z76" s="39"/>
      <c r="AA76" s="38"/>
      <c r="AB76" s="53">
        <v>1</v>
      </c>
      <c r="AC76" s="54"/>
      <c r="AD76" s="54"/>
      <c r="AE76" s="55"/>
      <c r="AF76" s="70">
        <v>91087</v>
      </c>
      <c r="AG76" s="71"/>
      <c r="AH76" s="71"/>
      <c r="AI76" s="72"/>
      <c r="AJ76" s="45"/>
      <c r="AK76" s="47"/>
    </row>
    <row r="77" spans="1:37" ht="59.25" customHeight="1" x14ac:dyDescent="0.25">
      <c r="A77" s="5">
        <v>4.4000000000000004</v>
      </c>
      <c r="B77" s="37" t="s">
        <v>194</v>
      </c>
      <c r="C77" s="38"/>
      <c r="D77" s="45" t="s">
        <v>79</v>
      </c>
      <c r="E77" s="46"/>
      <c r="F77" s="47"/>
      <c r="G77" s="37" t="s">
        <v>40</v>
      </c>
      <c r="H77" s="39"/>
      <c r="I77" s="38"/>
      <c r="J77" s="53">
        <v>18.99994761</v>
      </c>
      <c r="K77" s="54"/>
      <c r="L77" s="54"/>
      <c r="M77" s="55"/>
      <c r="N77" s="82">
        <v>41494.699999999997</v>
      </c>
      <c r="O77" s="83"/>
      <c r="P77" s="74">
        <v>0.157689</v>
      </c>
      <c r="Q77" s="75"/>
      <c r="R77" s="75"/>
      <c r="S77" s="75"/>
      <c r="T77" s="76"/>
      <c r="U77" s="70">
        <v>788397</v>
      </c>
      <c r="V77" s="71"/>
      <c r="W77" s="71"/>
      <c r="X77" s="72"/>
      <c r="Y77" s="37"/>
      <c r="Z77" s="39"/>
      <c r="AA77" s="38"/>
      <c r="AB77" s="53">
        <v>1</v>
      </c>
      <c r="AC77" s="54"/>
      <c r="AD77" s="54"/>
      <c r="AE77" s="55"/>
      <c r="AF77" s="70">
        <v>788397</v>
      </c>
      <c r="AG77" s="71"/>
      <c r="AH77" s="71"/>
      <c r="AI77" s="72"/>
      <c r="AJ77" s="45"/>
      <c r="AK77" s="47"/>
    </row>
    <row r="78" spans="1:37" ht="59.25" customHeight="1" x14ac:dyDescent="0.25">
      <c r="A78" s="5">
        <v>4.5</v>
      </c>
      <c r="B78" s="37" t="s">
        <v>195</v>
      </c>
      <c r="C78" s="38"/>
      <c r="D78" s="45" t="s">
        <v>80</v>
      </c>
      <c r="E78" s="46"/>
      <c r="F78" s="47"/>
      <c r="G78" s="37" t="s">
        <v>40</v>
      </c>
      <c r="H78" s="39"/>
      <c r="I78" s="38"/>
      <c r="J78" s="53">
        <v>6.9999870400000006</v>
      </c>
      <c r="K78" s="54"/>
      <c r="L78" s="54"/>
      <c r="M78" s="55"/>
      <c r="N78" s="48">
        <v>46313.96</v>
      </c>
      <c r="O78" s="49"/>
      <c r="P78" s="74">
        <v>5.8096000000000002E-2</v>
      </c>
      <c r="Q78" s="75"/>
      <c r="R78" s="75"/>
      <c r="S78" s="75"/>
      <c r="T78" s="76"/>
      <c r="U78" s="70">
        <v>324197</v>
      </c>
      <c r="V78" s="71"/>
      <c r="W78" s="71"/>
      <c r="X78" s="72"/>
      <c r="Y78" s="37"/>
      <c r="Z78" s="39"/>
      <c r="AA78" s="38"/>
      <c r="AB78" s="53">
        <v>1</v>
      </c>
      <c r="AC78" s="54"/>
      <c r="AD78" s="54"/>
      <c r="AE78" s="55"/>
      <c r="AF78" s="70">
        <v>324197</v>
      </c>
      <c r="AG78" s="71"/>
      <c r="AH78" s="71"/>
      <c r="AI78" s="72"/>
      <c r="AJ78" s="45"/>
      <c r="AK78" s="47"/>
    </row>
    <row r="79" spans="1:37" ht="14.1" customHeight="1" x14ac:dyDescent="0.25">
      <c r="A79" s="4"/>
      <c r="B79" s="39"/>
      <c r="C79" s="38"/>
      <c r="D79" s="45" t="s">
        <v>51</v>
      </c>
      <c r="E79" s="46"/>
      <c r="F79" s="47"/>
      <c r="G79" s="37"/>
      <c r="H79" s="39"/>
      <c r="I79" s="38"/>
      <c r="J79" s="37"/>
      <c r="K79" s="39"/>
      <c r="L79" s="39"/>
      <c r="M79" s="38"/>
      <c r="N79" s="82">
        <v>0.9</v>
      </c>
      <c r="O79" s="83"/>
      <c r="P79" s="37"/>
      <c r="Q79" s="39"/>
      <c r="R79" s="39"/>
      <c r="S79" s="39"/>
      <c r="T79" s="38"/>
      <c r="U79" s="53">
        <v>4709</v>
      </c>
      <c r="V79" s="54"/>
      <c r="W79" s="54"/>
      <c r="X79" s="55"/>
      <c r="Y79" s="37"/>
      <c r="Z79" s="39"/>
      <c r="AA79" s="38"/>
      <c r="AB79" s="82">
        <v>0.9</v>
      </c>
      <c r="AC79" s="84"/>
      <c r="AD79" s="84"/>
      <c r="AE79" s="83"/>
      <c r="AF79" s="53">
        <v>4709</v>
      </c>
      <c r="AG79" s="54"/>
      <c r="AH79" s="54"/>
      <c r="AI79" s="55"/>
      <c r="AJ79" s="37"/>
      <c r="AK79" s="38"/>
    </row>
    <row r="80" spans="1:37" ht="14.1" customHeight="1" x14ac:dyDescent="0.25">
      <c r="A80" s="4"/>
      <c r="B80" s="39"/>
      <c r="C80" s="38"/>
      <c r="D80" s="45" t="s">
        <v>52</v>
      </c>
      <c r="E80" s="46"/>
      <c r="F80" s="47"/>
      <c r="G80" s="37"/>
      <c r="H80" s="39"/>
      <c r="I80" s="38"/>
      <c r="J80" s="37"/>
      <c r="K80" s="39"/>
      <c r="L80" s="39"/>
      <c r="M80" s="38"/>
      <c r="N80" s="48">
        <v>0.85</v>
      </c>
      <c r="O80" s="49"/>
      <c r="P80" s="37"/>
      <c r="Q80" s="39"/>
      <c r="R80" s="39"/>
      <c r="S80" s="39"/>
      <c r="T80" s="38"/>
      <c r="U80" s="53">
        <v>4447</v>
      </c>
      <c r="V80" s="54"/>
      <c r="W80" s="54"/>
      <c r="X80" s="55"/>
      <c r="Y80" s="37"/>
      <c r="Z80" s="39"/>
      <c r="AA80" s="38"/>
      <c r="AB80" s="48">
        <v>0.85</v>
      </c>
      <c r="AC80" s="73"/>
      <c r="AD80" s="73"/>
      <c r="AE80" s="49"/>
      <c r="AF80" s="53">
        <v>4447</v>
      </c>
      <c r="AG80" s="54"/>
      <c r="AH80" s="54"/>
      <c r="AI80" s="55"/>
      <c r="AJ80" s="37"/>
      <c r="AK80" s="38"/>
    </row>
    <row r="81" spans="1:37" ht="14.1" customHeight="1" x14ac:dyDescent="0.25">
      <c r="A81" s="4"/>
      <c r="B81" s="39"/>
      <c r="C81" s="38"/>
      <c r="D81" s="45" t="s">
        <v>53</v>
      </c>
      <c r="E81" s="46"/>
      <c r="F81" s="47"/>
      <c r="G81" s="37" t="s">
        <v>54</v>
      </c>
      <c r="H81" s="39"/>
      <c r="I81" s="38"/>
      <c r="J81" s="48">
        <v>2.78</v>
      </c>
      <c r="K81" s="73"/>
      <c r="L81" s="73"/>
      <c r="M81" s="49"/>
      <c r="N81" s="45"/>
      <c r="O81" s="47"/>
      <c r="P81" s="50">
        <v>1.5525</v>
      </c>
      <c r="Q81" s="51"/>
      <c r="R81" s="51"/>
      <c r="S81" s="51"/>
      <c r="T81" s="52"/>
      <c r="U81" s="45"/>
      <c r="V81" s="46"/>
      <c r="W81" s="46"/>
      <c r="X81" s="47"/>
      <c r="Y81" s="45"/>
      <c r="Z81" s="46"/>
      <c r="AA81" s="47"/>
      <c r="AB81" s="45"/>
      <c r="AC81" s="46"/>
      <c r="AD81" s="46"/>
      <c r="AE81" s="47"/>
      <c r="AF81" s="45"/>
      <c r="AG81" s="46"/>
      <c r="AH81" s="46"/>
      <c r="AI81" s="47"/>
      <c r="AJ81" s="48">
        <v>520.03</v>
      </c>
      <c r="AK81" s="49"/>
    </row>
    <row r="82" spans="1:37" ht="12.95" customHeight="1" x14ac:dyDescent="0.25">
      <c r="A82" s="4"/>
      <c r="B82" s="39"/>
      <c r="C82" s="39"/>
      <c r="D82" s="46" t="s">
        <v>55</v>
      </c>
      <c r="E82" s="46"/>
      <c r="F82" s="46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53">
        <v>2076520</v>
      </c>
      <c r="V82" s="54"/>
      <c r="W82" s="54"/>
      <c r="X82" s="55"/>
      <c r="Y82" s="37"/>
      <c r="Z82" s="39"/>
      <c r="AA82" s="39"/>
      <c r="AB82" s="39"/>
      <c r="AC82" s="39"/>
      <c r="AD82" s="39"/>
      <c r="AE82" s="39"/>
      <c r="AF82" s="53">
        <v>2076520</v>
      </c>
      <c r="AG82" s="54"/>
      <c r="AH82" s="54"/>
      <c r="AI82" s="55"/>
      <c r="AJ82" s="48">
        <v>520.03</v>
      </c>
      <c r="AK82" s="49"/>
    </row>
    <row r="83" spans="1:37" ht="36.75" customHeight="1" x14ac:dyDescent="0.25">
      <c r="A83" s="25">
        <v>5</v>
      </c>
      <c r="B83" s="27" t="s">
        <v>74</v>
      </c>
      <c r="C83" s="28"/>
      <c r="D83" s="31" t="s">
        <v>81</v>
      </c>
      <c r="E83" s="32"/>
      <c r="F83" s="33"/>
      <c r="G83" s="27" t="s">
        <v>66</v>
      </c>
      <c r="H83" s="40"/>
      <c r="I83" s="28"/>
      <c r="J83" s="89">
        <v>120</v>
      </c>
      <c r="K83" s="90"/>
      <c r="L83" s="90"/>
      <c r="M83" s="91"/>
      <c r="N83" s="85">
        <v>91.4</v>
      </c>
      <c r="O83" s="86"/>
      <c r="P83" s="27"/>
      <c r="Q83" s="40"/>
      <c r="R83" s="40"/>
      <c r="S83" s="40"/>
      <c r="T83" s="40"/>
      <c r="U83" s="42">
        <v>240689</v>
      </c>
      <c r="V83" s="42"/>
      <c r="W83" s="42"/>
      <c r="X83" s="42"/>
      <c r="Y83" s="40"/>
      <c r="Z83" s="40"/>
      <c r="AA83" s="40"/>
      <c r="AB83" s="40"/>
      <c r="AC83" s="40"/>
      <c r="AD83" s="40"/>
      <c r="AE83" s="40"/>
      <c r="AF83" s="42">
        <v>240689</v>
      </c>
      <c r="AG83" s="42"/>
      <c r="AH83" s="42"/>
      <c r="AI83" s="42"/>
      <c r="AJ83" s="40"/>
      <c r="AK83" s="28"/>
    </row>
    <row r="84" spans="1:37" ht="120" customHeight="1" x14ac:dyDescent="0.25">
      <c r="A84" s="26"/>
      <c r="B84" s="29" t="s">
        <v>26</v>
      </c>
      <c r="C84" s="30"/>
      <c r="D84" s="34" t="s">
        <v>82</v>
      </c>
      <c r="E84" s="35"/>
      <c r="F84" s="36"/>
      <c r="G84" s="56"/>
      <c r="H84" s="41"/>
      <c r="I84" s="44"/>
      <c r="J84" s="92"/>
      <c r="K84" s="93"/>
      <c r="L84" s="93"/>
      <c r="M84" s="94"/>
      <c r="N84" s="87"/>
      <c r="O84" s="88"/>
      <c r="P84" s="56"/>
      <c r="Q84" s="41"/>
      <c r="R84" s="41"/>
      <c r="S84" s="41"/>
      <c r="T84" s="41"/>
      <c r="U84" s="43"/>
      <c r="V84" s="43"/>
      <c r="W84" s="43"/>
      <c r="X84" s="43"/>
      <c r="Y84" s="41"/>
      <c r="Z84" s="41"/>
      <c r="AA84" s="41"/>
      <c r="AB84" s="41"/>
      <c r="AC84" s="41"/>
      <c r="AD84" s="41"/>
      <c r="AE84" s="41"/>
      <c r="AF84" s="43"/>
      <c r="AG84" s="43"/>
      <c r="AH84" s="43"/>
      <c r="AI84" s="43"/>
      <c r="AJ84" s="41"/>
      <c r="AK84" s="44"/>
    </row>
    <row r="85" spans="1:37" ht="78" customHeight="1" x14ac:dyDescent="0.25">
      <c r="A85" s="4"/>
      <c r="B85" s="39"/>
      <c r="C85" s="38"/>
      <c r="D85" s="45" t="s">
        <v>30</v>
      </c>
      <c r="E85" s="46"/>
      <c r="F85" s="47"/>
      <c r="G85" s="37"/>
      <c r="H85" s="39"/>
      <c r="I85" s="38"/>
      <c r="J85" s="37"/>
      <c r="K85" s="39"/>
      <c r="L85" s="39"/>
      <c r="M85" s="38"/>
      <c r="N85" s="48">
        <v>27.97</v>
      </c>
      <c r="O85" s="49"/>
      <c r="P85" s="50">
        <v>1.5525</v>
      </c>
      <c r="Q85" s="51"/>
      <c r="R85" s="51"/>
      <c r="S85" s="51"/>
      <c r="T85" s="52"/>
      <c r="U85" s="53">
        <v>5211</v>
      </c>
      <c r="V85" s="54"/>
      <c r="W85" s="54"/>
      <c r="X85" s="55"/>
      <c r="Y85" s="37" t="s">
        <v>67</v>
      </c>
      <c r="Z85" s="39"/>
      <c r="AA85" s="38"/>
      <c r="AB85" s="53">
        <v>1</v>
      </c>
      <c r="AC85" s="54"/>
      <c r="AD85" s="54"/>
      <c r="AE85" s="55"/>
      <c r="AF85" s="53">
        <v>5211</v>
      </c>
      <c r="AG85" s="54"/>
      <c r="AH85" s="54"/>
      <c r="AI85" s="55"/>
      <c r="AJ85" s="37"/>
      <c r="AK85" s="38"/>
    </row>
    <row r="86" spans="1:37" ht="14.1" customHeight="1" x14ac:dyDescent="0.25">
      <c r="A86" s="4"/>
      <c r="B86" s="39"/>
      <c r="C86" s="38"/>
      <c r="D86" s="45" t="s">
        <v>32</v>
      </c>
      <c r="E86" s="46"/>
      <c r="F86" s="47"/>
      <c r="G86" s="37"/>
      <c r="H86" s="39"/>
      <c r="I86" s="38"/>
      <c r="J86" s="37"/>
      <c r="K86" s="39"/>
      <c r="L86" s="39"/>
      <c r="M86" s="38"/>
      <c r="N86" s="48">
        <v>11.48</v>
      </c>
      <c r="O86" s="49"/>
      <c r="P86" s="50">
        <v>1.6875</v>
      </c>
      <c r="Q86" s="51"/>
      <c r="R86" s="51"/>
      <c r="S86" s="51"/>
      <c r="T86" s="52"/>
      <c r="U86" s="53">
        <v>2325</v>
      </c>
      <c r="V86" s="54"/>
      <c r="W86" s="54"/>
      <c r="X86" s="55"/>
      <c r="Y86" s="37"/>
      <c r="Z86" s="39"/>
      <c r="AA86" s="38"/>
      <c r="AB86" s="53">
        <v>1</v>
      </c>
      <c r="AC86" s="54"/>
      <c r="AD86" s="54"/>
      <c r="AE86" s="55"/>
      <c r="AF86" s="53">
        <v>2325</v>
      </c>
      <c r="AG86" s="54"/>
      <c r="AH86" s="54"/>
      <c r="AI86" s="55"/>
      <c r="AJ86" s="37"/>
      <c r="AK86" s="38"/>
    </row>
    <row r="87" spans="1:37" ht="14.1" customHeight="1" x14ac:dyDescent="0.25">
      <c r="A87" s="4"/>
      <c r="B87" s="39"/>
      <c r="C87" s="38"/>
      <c r="D87" s="45" t="s">
        <v>33</v>
      </c>
      <c r="E87" s="46"/>
      <c r="F87" s="47"/>
      <c r="G87" s="37"/>
      <c r="H87" s="39"/>
      <c r="I87" s="38"/>
      <c r="J87" s="37"/>
      <c r="K87" s="39"/>
      <c r="L87" s="39"/>
      <c r="M87" s="38"/>
      <c r="N87" s="53">
        <v>0</v>
      </c>
      <c r="O87" s="55"/>
      <c r="P87" s="50">
        <v>1.6875</v>
      </c>
      <c r="Q87" s="51"/>
      <c r="R87" s="51"/>
      <c r="S87" s="51"/>
      <c r="T87" s="52"/>
      <c r="U87" s="53">
        <v>0</v>
      </c>
      <c r="V87" s="54"/>
      <c r="W87" s="54"/>
      <c r="X87" s="55"/>
      <c r="Y87" s="37"/>
      <c r="Z87" s="39"/>
      <c r="AA87" s="38"/>
      <c r="AB87" s="53">
        <v>1</v>
      </c>
      <c r="AC87" s="54"/>
      <c r="AD87" s="54"/>
      <c r="AE87" s="55"/>
      <c r="AF87" s="53">
        <v>0</v>
      </c>
      <c r="AG87" s="54"/>
      <c r="AH87" s="54"/>
      <c r="AI87" s="55"/>
      <c r="AJ87" s="37"/>
      <c r="AK87" s="38"/>
    </row>
    <row r="88" spans="1:37" ht="14.1" customHeight="1" x14ac:dyDescent="0.25">
      <c r="A88" s="4"/>
      <c r="B88" s="39"/>
      <c r="C88" s="38"/>
      <c r="D88" s="45" t="s">
        <v>34</v>
      </c>
      <c r="E88" s="46"/>
      <c r="F88" s="47"/>
      <c r="G88" s="37"/>
      <c r="H88" s="39"/>
      <c r="I88" s="38"/>
      <c r="J88" s="37"/>
      <c r="K88" s="39"/>
      <c r="L88" s="39"/>
      <c r="M88" s="38"/>
      <c r="N88" s="48">
        <v>51.95</v>
      </c>
      <c r="O88" s="49"/>
      <c r="P88" s="53">
        <v>1</v>
      </c>
      <c r="Q88" s="54"/>
      <c r="R88" s="54"/>
      <c r="S88" s="54"/>
      <c r="T88" s="55"/>
      <c r="U88" s="53">
        <v>6234</v>
      </c>
      <c r="V88" s="54"/>
      <c r="W88" s="54"/>
      <c r="X88" s="55"/>
      <c r="Y88" s="37"/>
      <c r="Z88" s="39"/>
      <c r="AA88" s="38"/>
      <c r="AB88" s="53">
        <v>1</v>
      </c>
      <c r="AC88" s="54"/>
      <c r="AD88" s="54"/>
      <c r="AE88" s="55"/>
      <c r="AF88" s="53">
        <v>6234</v>
      </c>
      <c r="AG88" s="54"/>
      <c r="AH88" s="54"/>
      <c r="AI88" s="55"/>
      <c r="AJ88" s="37"/>
      <c r="AK88" s="38"/>
    </row>
    <row r="89" spans="1:37" ht="53.25" customHeight="1" x14ac:dyDescent="0.25">
      <c r="A89" s="5">
        <v>5.0999999999999996</v>
      </c>
      <c r="B89" s="37" t="s">
        <v>196</v>
      </c>
      <c r="C89" s="38"/>
      <c r="D89" s="45" t="s">
        <v>83</v>
      </c>
      <c r="E89" s="46"/>
      <c r="F89" s="47"/>
      <c r="G89" s="37" t="s">
        <v>40</v>
      </c>
      <c r="H89" s="39"/>
      <c r="I89" s="38"/>
      <c r="J89" s="95">
        <v>8.0000400000000003</v>
      </c>
      <c r="K89" s="96"/>
      <c r="L89" s="96"/>
      <c r="M89" s="97"/>
      <c r="N89" s="48">
        <v>12866.62</v>
      </c>
      <c r="O89" s="49"/>
      <c r="P89" s="74">
        <v>6.6667000000000004E-2</v>
      </c>
      <c r="Q89" s="75"/>
      <c r="R89" s="75"/>
      <c r="S89" s="75"/>
      <c r="T89" s="76"/>
      <c r="U89" s="70">
        <v>102933</v>
      </c>
      <c r="V89" s="71"/>
      <c r="W89" s="71"/>
      <c r="X89" s="72"/>
      <c r="Y89" s="37"/>
      <c r="Z89" s="39"/>
      <c r="AA89" s="38"/>
      <c r="AB89" s="53">
        <v>1</v>
      </c>
      <c r="AC89" s="54"/>
      <c r="AD89" s="54"/>
      <c r="AE89" s="55"/>
      <c r="AF89" s="70">
        <v>102933</v>
      </c>
      <c r="AG89" s="71"/>
      <c r="AH89" s="71"/>
      <c r="AI89" s="72"/>
      <c r="AJ89" s="45"/>
      <c r="AK89" s="47"/>
    </row>
    <row r="90" spans="1:37" ht="56.25" customHeight="1" x14ac:dyDescent="0.25">
      <c r="A90" s="5">
        <v>5.2</v>
      </c>
      <c r="B90" s="37" t="s">
        <v>197</v>
      </c>
      <c r="C90" s="38"/>
      <c r="D90" s="45" t="s">
        <v>84</v>
      </c>
      <c r="E90" s="46"/>
      <c r="F90" s="47"/>
      <c r="G90" s="37" t="s">
        <v>40</v>
      </c>
      <c r="H90" s="39"/>
      <c r="I90" s="38"/>
      <c r="J90" s="95">
        <v>4.0000800000000005</v>
      </c>
      <c r="K90" s="96"/>
      <c r="L90" s="96"/>
      <c r="M90" s="97"/>
      <c r="N90" s="48">
        <v>28716.29</v>
      </c>
      <c r="O90" s="49"/>
      <c r="P90" s="74">
        <v>3.3334000000000003E-2</v>
      </c>
      <c r="Q90" s="75"/>
      <c r="R90" s="75"/>
      <c r="S90" s="75"/>
      <c r="T90" s="76"/>
      <c r="U90" s="70">
        <v>114867</v>
      </c>
      <c r="V90" s="71"/>
      <c r="W90" s="71"/>
      <c r="X90" s="72"/>
      <c r="Y90" s="37"/>
      <c r="Z90" s="39"/>
      <c r="AA90" s="38"/>
      <c r="AB90" s="53">
        <v>1</v>
      </c>
      <c r="AC90" s="54"/>
      <c r="AD90" s="54"/>
      <c r="AE90" s="55"/>
      <c r="AF90" s="70">
        <v>114867</v>
      </c>
      <c r="AG90" s="71"/>
      <c r="AH90" s="71"/>
      <c r="AI90" s="72"/>
      <c r="AJ90" s="45"/>
      <c r="AK90" s="47"/>
    </row>
    <row r="91" spans="1:37" ht="14.1" customHeight="1" x14ac:dyDescent="0.25">
      <c r="A91" s="4"/>
      <c r="B91" s="39"/>
      <c r="C91" s="38"/>
      <c r="D91" s="45" t="s">
        <v>51</v>
      </c>
      <c r="E91" s="46"/>
      <c r="F91" s="47"/>
      <c r="G91" s="37"/>
      <c r="H91" s="39"/>
      <c r="I91" s="38"/>
      <c r="J91" s="37"/>
      <c r="K91" s="39"/>
      <c r="L91" s="39"/>
      <c r="M91" s="38"/>
      <c r="N91" s="82">
        <v>0.9</v>
      </c>
      <c r="O91" s="83"/>
      <c r="P91" s="37"/>
      <c r="Q91" s="39"/>
      <c r="R91" s="39"/>
      <c r="S91" s="39"/>
      <c r="T91" s="38"/>
      <c r="U91" s="53">
        <v>4690</v>
      </c>
      <c r="V91" s="54"/>
      <c r="W91" s="54"/>
      <c r="X91" s="55"/>
      <c r="Y91" s="37"/>
      <c r="Z91" s="39"/>
      <c r="AA91" s="38"/>
      <c r="AB91" s="82">
        <v>0.9</v>
      </c>
      <c r="AC91" s="84"/>
      <c r="AD91" s="84"/>
      <c r="AE91" s="83"/>
      <c r="AF91" s="53">
        <v>4690</v>
      </c>
      <c r="AG91" s="54"/>
      <c r="AH91" s="54"/>
      <c r="AI91" s="55"/>
      <c r="AJ91" s="37"/>
      <c r="AK91" s="38"/>
    </row>
    <row r="92" spans="1:37" ht="14.1" customHeight="1" x14ac:dyDescent="0.25">
      <c r="A92" s="4"/>
      <c r="B92" s="39"/>
      <c r="C92" s="38"/>
      <c r="D92" s="45" t="s">
        <v>52</v>
      </c>
      <c r="E92" s="46"/>
      <c r="F92" s="47"/>
      <c r="G92" s="37"/>
      <c r="H92" s="39"/>
      <c r="I92" s="38"/>
      <c r="J92" s="37"/>
      <c r="K92" s="39"/>
      <c r="L92" s="39"/>
      <c r="M92" s="38"/>
      <c r="N92" s="48">
        <v>0.85</v>
      </c>
      <c r="O92" s="49"/>
      <c r="P92" s="37"/>
      <c r="Q92" s="39"/>
      <c r="R92" s="39"/>
      <c r="S92" s="39"/>
      <c r="T92" s="38"/>
      <c r="U92" s="53">
        <v>4429</v>
      </c>
      <c r="V92" s="54"/>
      <c r="W92" s="54"/>
      <c r="X92" s="55"/>
      <c r="Y92" s="37"/>
      <c r="Z92" s="39"/>
      <c r="AA92" s="38"/>
      <c r="AB92" s="48">
        <v>0.85</v>
      </c>
      <c r="AC92" s="73"/>
      <c r="AD92" s="73"/>
      <c r="AE92" s="49"/>
      <c r="AF92" s="53">
        <v>4429</v>
      </c>
      <c r="AG92" s="54"/>
      <c r="AH92" s="54"/>
      <c r="AI92" s="55"/>
      <c r="AJ92" s="37"/>
      <c r="AK92" s="38"/>
    </row>
    <row r="93" spans="1:37" ht="14.1" customHeight="1" x14ac:dyDescent="0.25">
      <c r="A93" s="4"/>
      <c r="B93" s="39"/>
      <c r="C93" s="38"/>
      <c r="D93" s="45" t="s">
        <v>53</v>
      </c>
      <c r="E93" s="46"/>
      <c r="F93" s="47"/>
      <c r="G93" s="37" t="s">
        <v>54</v>
      </c>
      <c r="H93" s="39"/>
      <c r="I93" s="38"/>
      <c r="J93" s="48">
        <v>2.78</v>
      </c>
      <c r="K93" s="73"/>
      <c r="L93" s="73"/>
      <c r="M93" s="49"/>
      <c r="N93" s="45"/>
      <c r="O93" s="47"/>
      <c r="P93" s="50">
        <v>1.5525</v>
      </c>
      <c r="Q93" s="51"/>
      <c r="R93" s="51"/>
      <c r="S93" s="51"/>
      <c r="T93" s="52"/>
      <c r="U93" s="45"/>
      <c r="V93" s="46"/>
      <c r="W93" s="46"/>
      <c r="X93" s="47"/>
      <c r="Y93" s="45"/>
      <c r="Z93" s="46"/>
      <c r="AA93" s="47"/>
      <c r="AB93" s="45"/>
      <c r="AC93" s="46"/>
      <c r="AD93" s="46"/>
      <c r="AE93" s="47"/>
      <c r="AF93" s="45"/>
      <c r="AG93" s="46"/>
      <c r="AH93" s="46"/>
      <c r="AI93" s="47"/>
      <c r="AJ93" s="48">
        <v>517.91</v>
      </c>
      <c r="AK93" s="49"/>
    </row>
    <row r="94" spans="1:37" ht="12.95" customHeight="1" x14ac:dyDescent="0.25">
      <c r="A94" s="4"/>
      <c r="B94" s="39"/>
      <c r="C94" s="39"/>
      <c r="D94" s="46" t="s">
        <v>55</v>
      </c>
      <c r="E94" s="46"/>
      <c r="F94" s="46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53">
        <v>240689</v>
      </c>
      <c r="V94" s="54"/>
      <c r="W94" s="54"/>
      <c r="X94" s="55"/>
      <c r="Y94" s="37"/>
      <c r="Z94" s="39"/>
      <c r="AA94" s="39"/>
      <c r="AB94" s="39"/>
      <c r="AC94" s="39"/>
      <c r="AD94" s="39"/>
      <c r="AE94" s="39"/>
      <c r="AF94" s="53">
        <v>240689</v>
      </c>
      <c r="AG94" s="54"/>
      <c r="AH94" s="54"/>
      <c r="AI94" s="55"/>
      <c r="AJ94" s="48">
        <v>517.91</v>
      </c>
      <c r="AK94" s="49"/>
    </row>
    <row r="95" spans="1:37" ht="51.75" customHeight="1" x14ac:dyDescent="0.25">
      <c r="A95" s="25">
        <v>6</v>
      </c>
      <c r="B95" s="27" t="s">
        <v>85</v>
      </c>
      <c r="C95" s="28"/>
      <c r="D95" s="31" t="s">
        <v>86</v>
      </c>
      <c r="E95" s="32"/>
      <c r="F95" s="33"/>
      <c r="G95" s="27" t="s">
        <v>66</v>
      </c>
      <c r="H95" s="40"/>
      <c r="I95" s="28"/>
      <c r="J95" s="63">
        <v>13.23</v>
      </c>
      <c r="K95" s="80"/>
      <c r="L95" s="80"/>
      <c r="M95" s="64"/>
      <c r="N95" s="85">
        <v>68.599999999999994</v>
      </c>
      <c r="O95" s="86"/>
      <c r="P95" s="27"/>
      <c r="Q95" s="40"/>
      <c r="R95" s="40"/>
      <c r="S95" s="40"/>
      <c r="T95" s="40"/>
      <c r="U95" s="42">
        <v>44536</v>
      </c>
      <c r="V95" s="42"/>
      <c r="W95" s="42"/>
      <c r="X95" s="42"/>
      <c r="Y95" s="40"/>
      <c r="Z95" s="40"/>
      <c r="AA95" s="40"/>
      <c r="AB95" s="40"/>
      <c r="AC95" s="40"/>
      <c r="AD95" s="40"/>
      <c r="AE95" s="40"/>
      <c r="AF95" s="42">
        <v>44536</v>
      </c>
      <c r="AG95" s="42"/>
      <c r="AH95" s="42"/>
      <c r="AI95" s="42"/>
      <c r="AJ95" s="40"/>
      <c r="AK95" s="28"/>
    </row>
    <row r="96" spans="1:37" ht="122.25" customHeight="1" x14ac:dyDescent="0.25">
      <c r="A96" s="26"/>
      <c r="B96" s="29" t="s">
        <v>26</v>
      </c>
      <c r="C96" s="30"/>
      <c r="D96" s="34" t="s">
        <v>87</v>
      </c>
      <c r="E96" s="35"/>
      <c r="F96" s="36"/>
      <c r="G96" s="56"/>
      <c r="H96" s="41"/>
      <c r="I96" s="44"/>
      <c r="J96" s="65"/>
      <c r="K96" s="81"/>
      <c r="L96" s="81"/>
      <c r="M96" s="66"/>
      <c r="N96" s="87"/>
      <c r="O96" s="88"/>
      <c r="P96" s="56"/>
      <c r="Q96" s="41"/>
      <c r="R96" s="41"/>
      <c r="S96" s="41"/>
      <c r="T96" s="41"/>
      <c r="U96" s="43"/>
      <c r="V96" s="43"/>
      <c r="W96" s="43"/>
      <c r="X96" s="43"/>
      <c r="Y96" s="41"/>
      <c r="Z96" s="41"/>
      <c r="AA96" s="41"/>
      <c r="AB96" s="41"/>
      <c r="AC96" s="41"/>
      <c r="AD96" s="41"/>
      <c r="AE96" s="41"/>
      <c r="AF96" s="43"/>
      <c r="AG96" s="43"/>
      <c r="AH96" s="43"/>
      <c r="AI96" s="43"/>
      <c r="AJ96" s="41"/>
      <c r="AK96" s="44"/>
    </row>
    <row r="97" spans="1:37" ht="59.65" customHeight="1" x14ac:dyDescent="0.25">
      <c r="A97" s="4"/>
      <c r="B97" s="39"/>
      <c r="C97" s="38"/>
      <c r="D97" s="45" t="s">
        <v>30</v>
      </c>
      <c r="E97" s="46"/>
      <c r="F97" s="47"/>
      <c r="G97" s="37"/>
      <c r="H97" s="39"/>
      <c r="I97" s="38"/>
      <c r="J97" s="37"/>
      <c r="K97" s="39"/>
      <c r="L97" s="39"/>
      <c r="M97" s="38"/>
      <c r="N97" s="48">
        <v>23.81</v>
      </c>
      <c r="O97" s="49"/>
      <c r="P97" s="50">
        <v>1.5525</v>
      </c>
      <c r="Q97" s="51"/>
      <c r="R97" s="51"/>
      <c r="S97" s="51"/>
      <c r="T97" s="52"/>
      <c r="U97" s="53">
        <v>489</v>
      </c>
      <c r="V97" s="54"/>
      <c r="W97" s="54"/>
      <c r="X97" s="55"/>
      <c r="Y97" s="37" t="s">
        <v>67</v>
      </c>
      <c r="Z97" s="39"/>
      <c r="AA97" s="38"/>
      <c r="AB97" s="53">
        <v>1</v>
      </c>
      <c r="AC97" s="54"/>
      <c r="AD97" s="54"/>
      <c r="AE97" s="55"/>
      <c r="AF97" s="53">
        <v>489</v>
      </c>
      <c r="AG97" s="54"/>
      <c r="AH97" s="54"/>
      <c r="AI97" s="55"/>
      <c r="AJ97" s="37"/>
      <c r="AK97" s="38"/>
    </row>
    <row r="98" spans="1:37" ht="14.1" customHeight="1" x14ac:dyDescent="0.25">
      <c r="A98" s="4"/>
      <c r="B98" s="39"/>
      <c r="C98" s="38"/>
      <c r="D98" s="45" t="s">
        <v>32</v>
      </c>
      <c r="E98" s="46"/>
      <c r="F98" s="47"/>
      <c r="G98" s="37"/>
      <c r="H98" s="39"/>
      <c r="I98" s="38"/>
      <c r="J98" s="37"/>
      <c r="K98" s="39"/>
      <c r="L98" s="39"/>
      <c r="M98" s="38"/>
      <c r="N98" s="48">
        <v>19.07</v>
      </c>
      <c r="O98" s="49"/>
      <c r="P98" s="50">
        <v>1.6875</v>
      </c>
      <c r="Q98" s="51"/>
      <c r="R98" s="51"/>
      <c r="S98" s="51"/>
      <c r="T98" s="52"/>
      <c r="U98" s="53">
        <v>426</v>
      </c>
      <c r="V98" s="54"/>
      <c r="W98" s="54"/>
      <c r="X98" s="55"/>
      <c r="Y98" s="37"/>
      <c r="Z98" s="39"/>
      <c r="AA98" s="38"/>
      <c r="AB98" s="53">
        <v>1</v>
      </c>
      <c r="AC98" s="54"/>
      <c r="AD98" s="54"/>
      <c r="AE98" s="55"/>
      <c r="AF98" s="53">
        <v>426</v>
      </c>
      <c r="AG98" s="54"/>
      <c r="AH98" s="54"/>
      <c r="AI98" s="55"/>
      <c r="AJ98" s="37"/>
      <c r="AK98" s="38"/>
    </row>
    <row r="99" spans="1:37" ht="14.1" customHeight="1" x14ac:dyDescent="0.25">
      <c r="A99" s="4"/>
      <c r="B99" s="39"/>
      <c r="C99" s="38"/>
      <c r="D99" s="45" t="s">
        <v>33</v>
      </c>
      <c r="E99" s="46"/>
      <c r="F99" s="47"/>
      <c r="G99" s="37"/>
      <c r="H99" s="39"/>
      <c r="I99" s="38"/>
      <c r="J99" s="37"/>
      <c r="K99" s="39"/>
      <c r="L99" s="39"/>
      <c r="M99" s="38"/>
      <c r="N99" s="53">
        <v>0</v>
      </c>
      <c r="O99" s="55"/>
      <c r="P99" s="50">
        <v>1.6875</v>
      </c>
      <c r="Q99" s="51"/>
      <c r="R99" s="51"/>
      <c r="S99" s="51"/>
      <c r="T99" s="52"/>
      <c r="U99" s="53">
        <v>0</v>
      </c>
      <c r="V99" s="54"/>
      <c r="W99" s="54"/>
      <c r="X99" s="55"/>
      <c r="Y99" s="37"/>
      <c r="Z99" s="39"/>
      <c r="AA99" s="38"/>
      <c r="AB99" s="53">
        <v>1</v>
      </c>
      <c r="AC99" s="54"/>
      <c r="AD99" s="54"/>
      <c r="AE99" s="55"/>
      <c r="AF99" s="53">
        <v>0</v>
      </c>
      <c r="AG99" s="54"/>
      <c r="AH99" s="54"/>
      <c r="AI99" s="55"/>
      <c r="AJ99" s="37"/>
      <c r="AK99" s="38"/>
    </row>
    <row r="100" spans="1:37" ht="14.1" customHeight="1" x14ac:dyDescent="0.25">
      <c r="A100" s="4"/>
      <c r="B100" s="39"/>
      <c r="C100" s="38"/>
      <c r="D100" s="45" t="s">
        <v>34</v>
      </c>
      <c r="E100" s="46"/>
      <c r="F100" s="47"/>
      <c r="G100" s="37"/>
      <c r="H100" s="39"/>
      <c r="I100" s="38"/>
      <c r="J100" s="37"/>
      <c r="K100" s="39"/>
      <c r="L100" s="39"/>
      <c r="M100" s="38"/>
      <c r="N100" s="48">
        <v>25.72</v>
      </c>
      <c r="O100" s="49"/>
      <c r="P100" s="53">
        <v>1</v>
      </c>
      <c r="Q100" s="54"/>
      <c r="R100" s="54"/>
      <c r="S100" s="54"/>
      <c r="T100" s="55"/>
      <c r="U100" s="53">
        <v>340</v>
      </c>
      <c r="V100" s="54"/>
      <c r="W100" s="54"/>
      <c r="X100" s="55"/>
      <c r="Y100" s="37"/>
      <c r="Z100" s="39"/>
      <c r="AA100" s="38"/>
      <c r="AB100" s="53">
        <v>1</v>
      </c>
      <c r="AC100" s="54"/>
      <c r="AD100" s="54"/>
      <c r="AE100" s="55"/>
      <c r="AF100" s="53">
        <v>340</v>
      </c>
      <c r="AG100" s="54"/>
      <c r="AH100" s="54"/>
      <c r="AI100" s="55"/>
      <c r="AJ100" s="37"/>
      <c r="AK100" s="38"/>
    </row>
    <row r="101" spans="1:37" ht="48" customHeight="1" x14ac:dyDescent="0.25">
      <c r="A101" s="5">
        <v>6.1</v>
      </c>
      <c r="B101" s="37" t="s">
        <v>198</v>
      </c>
      <c r="C101" s="38"/>
      <c r="D101" s="45" t="s">
        <v>88</v>
      </c>
      <c r="E101" s="46"/>
      <c r="F101" s="47"/>
      <c r="G101" s="37" t="s">
        <v>40</v>
      </c>
      <c r="H101" s="39"/>
      <c r="I101" s="38"/>
      <c r="J101" s="53">
        <v>2.99999511</v>
      </c>
      <c r="K101" s="54"/>
      <c r="L101" s="54"/>
      <c r="M101" s="55"/>
      <c r="N101" s="48">
        <v>10163.84</v>
      </c>
      <c r="O101" s="49"/>
      <c r="P101" s="74">
        <v>0.22675699999999999</v>
      </c>
      <c r="Q101" s="75"/>
      <c r="R101" s="75"/>
      <c r="S101" s="75"/>
      <c r="T101" s="76"/>
      <c r="U101" s="70">
        <v>30491</v>
      </c>
      <c r="V101" s="71"/>
      <c r="W101" s="71"/>
      <c r="X101" s="72"/>
      <c r="Y101" s="37"/>
      <c r="Z101" s="39"/>
      <c r="AA101" s="38"/>
      <c r="AB101" s="53">
        <v>1</v>
      </c>
      <c r="AC101" s="54"/>
      <c r="AD101" s="54"/>
      <c r="AE101" s="55"/>
      <c r="AF101" s="70">
        <v>30491</v>
      </c>
      <c r="AG101" s="71"/>
      <c r="AH101" s="71"/>
      <c r="AI101" s="72"/>
      <c r="AJ101" s="45"/>
      <c r="AK101" s="47"/>
    </row>
    <row r="102" spans="1:37" ht="48" customHeight="1" x14ac:dyDescent="0.25">
      <c r="A102" s="5">
        <v>6.2</v>
      </c>
      <c r="B102" s="37" t="s">
        <v>199</v>
      </c>
      <c r="C102" s="38"/>
      <c r="D102" s="45" t="s">
        <v>89</v>
      </c>
      <c r="E102" s="46"/>
      <c r="F102" s="47"/>
      <c r="G102" s="37" t="s">
        <v>40</v>
      </c>
      <c r="H102" s="39"/>
      <c r="I102" s="38"/>
      <c r="J102" s="53">
        <v>1.00000278</v>
      </c>
      <c r="K102" s="54"/>
      <c r="L102" s="54"/>
      <c r="M102" s="55"/>
      <c r="N102" s="48">
        <v>3868.56</v>
      </c>
      <c r="O102" s="49"/>
      <c r="P102" s="74">
        <v>7.5586E-2</v>
      </c>
      <c r="Q102" s="75"/>
      <c r="R102" s="75"/>
      <c r="S102" s="75"/>
      <c r="T102" s="76"/>
      <c r="U102" s="70">
        <v>3869</v>
      </c>
      <c r="V102" s="71"/>
      <c r="W102" s="71"/>
      <c r="X102" s="72"/>
      <c r="Y102" s="37"/>
      <c r="Z102" s="39"/>
      <c r="AA102" s="38"/>
      <c r="AB102" s="53">
        <v>1</v>
      </c>
      <c r="AC102" s="54"/>
      <c r="AD102" s="54"/>
      <c r="AE102" s="55"/>
      <c r="AF102" s="70">
        <v>3869</v>
      </c>
      <c r="AG102" s="71"/>
      <c r="AH102" s="71"/>
      <c r="AI102" s="72"/>
      <c r="AJ102" s="45"/>
      <c r="AK102" s="47"/>
    </row>
    <row r="103" spans="1:37" ht="80.25" customHeight="1" x14ac:dyDescent="0.25">
      <c r="A103" s="5">
        <v>6.3</v>
      </c>
      <c r="B103" s="37" t="s">
        <v>200</v>
      </c>
      <c r="C103" s="38"/>
      <c r="D103" s="45" t="s">
        <v>90</v>
      </c>
      <c r="E103" s="46"/>
      <c r="F103" s="47"/>
      <c r="G103" s="37" t="s">
        <v>40</v>
      </c>
      <c r="H103" s="39"/>
      <c r="I103" s="38"/>
      <c r="J103" s="53">
        <v>1.00000278</v>
      </c>
      <c r="K103" s="54"/>
      <c r="L103" s="54"/>
      <c r="M103" s="55"/>
      <c r="N103" s="48">
        <v>3741.11</v>
      </c>
      <c r="O103" s="49"/>
      <c r="P103" s="74">
        <v>7.5586E-2</v>
      </c>
      <c r="Q103" s="75"/>
      <c r="R103" s="75"/>
      <c r="S103" s="75"/>
      <c r="T103" s="76"/>
      <c r="U103" s="70">
        <v>3741</v>
      </c>
      <c r="V103" s="71"/>
      <c r="W103" s="71"/>
      <c r="X103" s="72"/>
      <c r="Y103" s="37"/>
      <c r="Z103" s="39"/>
      <c r="AA103" s="38"/>
      <c r="AB103" s="53">
        <v>1</v>
      </c>
      <c r="AC103" s="54"/>
      <c r="AD103" s="54"/>
      <c r="AE103" s="55"/>
      <c r="AF103" s="70">
        <v>3741</v>
      </c>
      <c r="AG103" s="71"/>
      <c r="AH103" s="71"/>
      <c r="AI103" s="72"/>
      <c r="AJ103" s="45"/>
      <c r="AK103" s="47"/>
    </row>
    <row r="104" spans="1:37" ht="66.75" customHeight="1" x14ac:dyDescent="0.25">
      <c r="A104" s="5">
        <v>6.4</v>
      </c>
      <c r="B104" s="37" t="s">
        <v>201</v>
      </c>
      <c r="C104" s="38"/>
      <c r="D104" s="45" t="s">
        <v>91</v>
      </c>
      <c r="E104" s="46"/>
      <c r="F104" s="47"/>
      <c r="G104" s="37" t="s">
        <v>40</v>
      </c>
      <c r="H104" s="39"/>
      <c r="I104" s="38"/>
      <c r="J104" s="53">
        <v>1.00000278</v>
      </c>
      <c r="K104" s="54"/>
      <c r="L104" s="54"/>
      <c r="M104" s="55"/>
      <c r="N104" s="48">
        <v>4324.01</v>
      </c>
      <c r="O104" s="49"/>
      <c r="P104" s="74">
        <v>7.5586E-2</v>
      </c>
      <c r="Q104" s="75"/>
      <c r="R104" s="75"/>
      <c r="S104" s="75"/>
      <c r="T104" s="76"/>
      <c r="U104" s="70">
        <v>4324</v>
      </c>
      <c r="V104" s="71"/>
      <c r="W104" s="71"/>
      <c r="X104" s="72"/>
      <c r="Y104" s="37"/>
      <c r="Z104" s="39"/>
      <c r="AA104" s="38"/>
      <c r="AB104" s="53">
        <v>1</v>
      </c>
      <c r="AC104" s="54"/>
      <c r="AD104" s="54"/>
      <c r="AE104" s="55"/>
      <c r="AF104" s="70">
        <v>4324</v>
      </c>
      <c r="AG104" s="71"/>
      <c r="AH104" s="71"/>
      <c r="AI104" s="72"/>
      <c r="AJ104" s="45"/>
      <c r="AK104" s="47"/>
    </row>
    <row r="105" spans="1:37" ht="14.1" customHeight="1" x14ac:dyDescent="0.25">
      <c r="A105" s="4"/>
      <c r="B105" s="39"/>
      <c r="C105" s="38"/>
      <c r="D105" s="45" t="s">
        <v>51</v>
      </c>
      <c r="E105" s="46"/>
      <c r="F105" s="47"/>
      <c r="G105" s="37"/>
      <c r="H105" s="39"/>
      <c r="I105" s="38"/>
      <c r="J105" s="37"/>
      <c r="K105" s="39"/>
      <c r="L105" s="39"/>
      <c r="M105" s="38"/>
      <c r="N105" s="82">
        <v>0.9</v>
      </c>
      <c r="O105" s="83"/>
      <c r="P105" s="37"/>
      <c r="Q105" s="39"/>
      <c r="R105" s="39"/>
      <c r="S105" s="39"/>
      <c r="T105" s="38"/>
      <c r="U105" s="53">
        <v>440</v>
      </c>
      <c r="V105" s="54"/>
      <c r="W105" s="54"/>
      <c r="X105" s="55"/>
      <c r="Y105" s="37"/>
      <c r="Z105" s="39"/>
      <c r="AA105" s="38"/>
      <c r="AB105" s="82">
        <v>0.9</v>
      </c>
      <c r="AC105" s="84"/>
      <c r="AD105" s="84"/>
      <c r="AE105" s="83"/>
      <c r="AF105" s="53">
        <v>440</v>
      </c>
      <c r="AG105" s="54"/>
      <c r="AH105" s="54"/>
      <c r="AI105" s="55"/>
      <c r="AJ105" s="37"/>
      <c r="AK105" s="38"/>
    </row>
    <row r="106" spans="1:37" ht="14.1" customHeight="1" x14ac:dyDescent="0.25">
      <c r="A106" s="4"/>
      <c r="B106" s="39"/>
      <c r="C106" s="38"/>
      <c r="D106" s="45" t="s">
        <v>52</v>
      </c>
      <c r="E106" s="46"/>
      <c r="F106" s="47"/>
      <c r="G106" s="37"/>
      <c r="H106" s="39"/>
      <c r="I106" s="38"/>
      <c r="J106" s="37"/>
      <c r="K106" s="39"/>
      <c r="L106" s="39"/>
      <c r="M106" s="38"/>
      <c r="N106" s="48">
        <v>0.85</v>
      </c>
      <c r="O106" s="49"/>
      <c r="P106" s="37"/>
      <c r="Q106" s="39"/>
      <c r="R106" s="39"/>
      <c r="S106" s="39"/>
      <c r="T106" s="38"/>
      <c r="U106" s="53">
        <v>416</v>
      </c>
      <c r="V106" s="54"/>
      <c r="W106" s="54"/>
      <c r="X106" s="55"/>
      <c r="Y106" s="37"/>
      <c r="Z106" s="39"/>
      <c r="AA106" s="38"/>
      <c r="AB106" s="48">
        <v>0.85</v>
      </c>
      <c r="AC106" s="73"/>
      <c r="AD106" s="73"/>
      <c r="AE106" s="49"/>
      <c r="AF106" s="53">
        <v>416</v>
      </c>
      <c r="AG106" s="54"/>
      <c r="AH106" s="54"/>
      <c r="AI106" s="55"/>
      <c r="AJ106" s="37"/>
      <c r="AK106" s="38"/>
    </row>
    <row r="107" spans="1:37" ht="14.1" customHeight="1" x14ac:dyDescent="0.25">
      <c r="A107" s="4"/>
      <c r="B107" s="39"/>
      <c r="C107" s="38"/>
      <c r="D107" s="45" t="s">
        <v>53</v>
      </c>
      <c r="E107" s="46"/>
      <c r="F107" s="47"/>
      <c r="G107" s="37" t="s">
        <v>54</v>
      </c>
      <c r="H107" s="39"/>
      <c r="I107" s="38"/>
      <c r="J107" s="82">
        <v>2.4</v>
      </c>
      <c r="K107" s="84"/>
      <c r="L107" s="84"/>
      <c r="M107" s="83"/>
      <c r="N107" s="45"/>
      <c r="O107" s="47"/>
      <c r="P107" s="50">
        <v>1.5525</v>
      </c>
      <c r="Q107" s="51"/>
      <c r="R107" s="51"/>
      <c r="S107" s="51"/>
      <c r="T107" s="52"/>
      <c r="U107" s="45"/>
      <c r="V107" s="46"/>
      <c r="W107" s="46"/>
      <c r="X107" s="47"/>
      <c r="Y107" s="45"/>
      <c r="Z107" s="46"/>
      <c r="AA107" s="47"/>
      <c r="AB107" s="45"/>
      <c r="AC107" s="46"/>
      <c r="AD107" s="46"/>
      <c r="AE107" s="47"/>
      <c r="AF107" s="45"/>
      <c r="AG107" s="46"/>
      <c r="AH107" s="46"/>
      <c r="AI107" s="47"/>
      <c r="AJ107" s="48">
        <v>49.29</v>
      </c>
      <c r="AK107" s="49"/>
    </row>
    <row r="108" spans="1:37" ht="12.95" customHeight="1" x14ac:dyDescent="0.25">
      <c r="A108" s="4"/>
      <c r="B108" s="39"/>
      <c r="C108" s="39"/>
      <c r="D108" s="46" t="s">
        <v>55</v>
      </c>
      <c r="E108" s="46"/>
      <c r="F108" s="46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53">
        <v>44536</v>
      </c>
      <c r="V108" s="54"/>
      <c r="W108" s="54"/>
      <c r="X108" s="55"/>
      <c r="Y108" s="37"/>
      <c r="Z108" s="39"/>
      <c r="AA108" s="39"/>
      <c r="AB108" s="39"/>
      <c r="AC108" s="39"/>
      <c r="AD108" s="39"/>
      <c r="AE108" s="39"/>
      <c r="AF108" s="53">
        <v>44536</v>
      </c>
      <c r="AG108" s="54"/>
      <c r="AH108" s="54"/>
      <c r="AI108" s="55"/>
      <c r="AJ108" s="48">
        <v>49.29</v>
      </c>
      <c r="AK108" s="49"/>
    </row>
    <row r="109" spans="1:37" ht="35.25" customHeight="1" x14ac:dyDescent="0.25">
      <c r="A109" s="25">
        <v>7</v>
      </c>
      <c r="B109" s="27" t="s">
        <v>92</v>
      </c>
      <c r="C109" s="28"/>
      <c r="D109" s="31" t="s">
        <v>93</v>
      </c>
      <c r="E109" s="32"/>
      <c r="F109" s="33"/>
      <c r="G109" s="27" t="s">
        <v>95</v>
      </c>
      <c r="H109" s="40"/>
      <c r="I109" s="28"/>
      <c r="J109" s="98">
        <v>2.1000000000000001E-2</v>
      </c>
      <c r="K109" s="99"/>
      <c r="L109" s="99"/>
      <c r="M109" s="100"/>
      <c r="N109" s="63">
        <v>28172.449999999997</v>
      </c>
      <c r="O109" s="64"/>
      <c r="P109" s="27"/>
      <c r="Q109" s="40"/>
      <c r="R109" s="40"/>
      <c r="S109" s="40"/>
      <c r="T109" s="40"/>
      <c r="U109" s="42">
        <v>1562</v>
      </c>
      <c r="V109" s="42"/>
      <c r="W109" s="42"/>
      <c r="X109" s="42"/>
      <c r="Y109" s="40"/>
      <c r="Z109" s="40"/>
      <c r="AA109" s="40"/>
      <c r="AB109" s="40"/>
      <c r="AC109" s="40"/>
      <c r="AD109" s="40"/>
      <c r="AE109" s="40"/>
      <c r="AF109" s="42">
        <v>1562</v>
      </c>
      <c r="AG109" s="42"/>
      <c r="AH109" s="42"/>
      <c r="AI109" s="42"/>
      <c r="AJ109" s="40"/>
      <c r="AK109" s="28"/>
    </row>
    <row r="110" spans="1:37" ht="99" customHeight="1" x14ac:dyDescent="0.25">
      <c r="A110" s="26"/>
      <c r="B110" s="29" t="s">
        <v>26</v>
      </c>
      <c r="C110" s="30"/>
      <c r="D110" s="34" t="s">
        <v>94</v>
      </c>
      <c r="E110" s="35"/>
      <c r="F110" s="36"/>
      <c r="G110" s="56"/>
      <c r="H110" s="41"/>
      <c r="I110" s="44"/>
      <c r="J110" s="101"/>
      <c r="K110" s="102"/>
      <c r="L110" s="102"/>
      <c r="M110" s="103"/>
      <c r="N110" s="65"/>
      <c r="O110" s="66"/>
      <c r="P110" s="56"/>
      <c r="Q110" s="41"/>
      <c r="R110" s="41"/>
      <c r="S110" s="41"/>
      <c r="T110" s="41"/>
      <c r="U110" s="43"/>
      <c r="V110" s="43"/>
      <c r="W110" s="43"/>
      <c r="X110" s="43"/>
      <c r="Y110" s="41"/>
      <c r="Z110" s="41"/>
      <c r="AA110" s="41"/>
      <c r="AB110" s="41"/>
      <c r="AC110" s="41"/>
      <c r="AD110" s="41"/>
      <c r="AE110" s="41"/>
      <c r="AF110" s="43"/>
      <c r="AG110" s="43"/>
      <c r="AH110" s="43"/>
      <c r="AI110" s="43"/>
      <c r="AJ110" s="41"/>
      <c r="AK110" s="44"/>
    </row>
    <row r="111" spans="1:37" ht="25.35" customHeight="1" x14ac:dyDescent="0.25">
      <c r="A111" s="4"/>
      <c r="B111" s="39"/>
      <c r="C111" s="38"/>
      <c r="D111" s="45" t="s">
        <v>30</v>
      </c>
      <c r="E111" s="46"/>
      <c r="F111" s="47"/>
      <c r="G111" s="37"/>
      <c r="H111" s="39"/>
      <c r="I111" s="38"/>
      <c r="J111" s="37"/>
      <c r="K111" s="39"/>
      <c r="L111" s="39"/>
      <c r="M111" s="38"/>
      <c r="N111" s="48">
        <v>58.69</v>
      </c>
      <c r="O111" s="49"/>
      <c r="P111" s="50">
        <v>1.5525</v>
      </c>
      <c r="Q111" s="51"/>
      <c r="R111" s="51"/>
      <c r="S111" s="51"/>
      <c r="T111" s="52"/>
      <c r="U111" s="53">
        <v>2</v>
      </c>
      <c r="V111" s="54"/>
      <c r="W111" s="54"/>
      <c r="X111" s="55"/>
      <c r="Y111" s="37" t="s">
        <v>96</v>
      </c>
      <c r="Z111" s="39"/>
      <c r="AA111" s="38"/>
      <c r="AB111" s="53">
        <v>1</v>
      </c>
      <c r="AC111" s="54"/>
      <c r="AD111" s="54"/>
      <c r="AE111" s="55"/>
      <c r="AF111" s="53">
        <v>2</v>
      </c>
      <c r="AG111" s="54"/>
      <c r="AH111" s="54"/>
      <c r="AI111" s="55"/>
      <c r="AJ111" s="37"/>
      <c r="AK111" s="38"/>
    </row>
    <row r="112" spans="1:37" ht="14.1" customHeight="1" x14ac:dyDescent="0.25">
      <c r="A112" s="4"/>
      <c r="B112" s="39"/>
      <c r="C112" s="38"/>
      <c r="D112" s="45" t="s">
        <v>32</v>
      </c>
      <c r="E112" s="46"/>
      <c r="F112" s="47"/>
      <c r="G112" s="37"/>
      <c r="H112" s="39"/>
      <c r="I112" s="38"/>
      <c r="J112" s="37"/>
      <c r="K112" s="39"/>
      <c r="L112" s="39"/>
      <c r="M112" s="38"/>
      <c r="N112" s="48">
        <v>110.37</v>
      </c>
      <c r="O112" s="49"/>
      <c r="P112" s="50">
        <v>1.6875</v>
      </c>
      <c r="Q112" s="51"/>
      <c r="R112" s="51"/>
      <c r="S112" s="51"/>
      <c r="T112" s="52"/>
      <c r="U112" s="53">
        <v>4</v>
      </c>
      <c r="V112" s="54"/>
      <c r="W112" s="54"/>
      <c r="X112" s="55"/>
      <c r="Y112" s="37"/>
      <c r="Z112" s="39"/>
      <c r="AA112" s="38"/>
      <c r="AB112" s="53">
        <v>1</v>
      </c>
      <c r="AC112" s="54"/>
      <c r="AD112" s="54"/>
      <c r="AE112" s="55"/>
      <c r="AF112" s="53">
        <v>4</v>
      </c>
      <c r="AG112" s="54"/>
      <c r="AH112" s="54"/>
      <c r="AI112" s="55"/>
      <c r="AJ112" s="37"/>
      <c r="AK112" s="38"/>
    </row>
    <row r="113" spans="1:37" ht="14.1" customHeight="1" x14ac:dyDescent="0.25">
      <c r="A113" s="4"/>
      <c r="B113" s="39"/>
      <c r="C113" s="38"/>
      <c r="D113" s="45" t="s">
        <v>33</v>
      </c>
      <c r="E113" s="46"/>
      <c r="F113" s="47"/>
      <c r="G113" s="37"/>
      <c r="H113" s="39"/>
      <c r="I113" s="38"/>
      <c r="J113" s="37"/>
      <c r="K113" s="39"/>
      <c r="L113" s="39"/>
      <c r="M113" s="38"/>
      <c r="N113" s="48">
        <v>17.55</v>
      </c>
      <c r="O113" s="49"/>
      <c r="P113" s="50">
        <v>1.6875</v>
      </c>
      <c r="Q113" s="51"/>
      <c r="R113" s="51"/>
      <c r="S113" s="51"/>
      <c r="T113" s="52"/>
      <c r="U113" s="53">
        <v>1</v>
      </c>
      <c r="V113" s="54"/>
      <c r="W113" s="54"/>
      <c r="X113" s="55"/>
      <c r="Y113" s="37"/>
      <c r="Z113" s="39"/>
      <c r="AA113" s="38"/>
      <c r="AB113" s="53">
        <v>1</v>
      </c>
      <c r="AC113" s="54"/>
      <c r="AD113" s="54"/>
      <c r="AE113" s="55"/>
      <c r="AF113" s="53">
        <v>1</v>
      </c>
      <c r="AG113" s="54"/>
      <c r="AH113" s="54"/>
      <c r="AI113" s="55"/>
      <c r="AJ113" s="37"/>
      <c r="AK113" s="38"/>
    </row>
    <row r="114" spans="1:37" ht="14.1" customHeight="1" x14ac:dyDescent="0.25">
      <c r="A114" s="4"/>
      <c r="B114" s="39"/>
      <c r="C114" s="38"/>
      <c r="D114" s="45" t="s">
        <v>34</v>
      </c>
      <c r="E114" s="46"/>
      <c r="F114" s="47"/>
      <c r="G114" s="37"/>
      <c r="H114" s="39"/>
      <c r="I114" s="38"/>
      <c r="J114" s="37"/>
      <c r="K114" s="39"/>
      <c r="L114" s="39"/>
      <c r="M114" s="38"/>
      <c r="N114" s="48">
        <v>28003.39</v>
      </c>
      <c r="O114" s="49"/>
      <c r="P114" s="53">
        <v>1</v>
      </c>
      <c r="Q114" s="54"/>
      <c r="R114" s="54"/>
      <c r="S114" s="54"/>
      <c r="T114" s="55"/>
      <c r="U114" s="53">
        <v>588</v>
      </c>
      <c r="V114" s="54"/>
      <c r="W114" s="54"/>
      <c r="X114" s="55"/>
      <c r="Y114" s="37"/>
      <c r="Z114" s="39"/>
      <c r="AA114" s="38"/>
      <c r="AB114" s="53">
        <v>1</v>
      </c>
      <c r="AC114" s="54"/>
      <c r="AD114" s="54"/>
      <c r="AE114" s="55"/>
      <c r="AF114" s="53">
        <v>588</v>
      </c>
      <c r="AG114" s="54"/>
      <c r="AH114" s="54"/>
      <c r="AI114" s="55"/>
      <c r="AJ114" s="37"/>
      <c r="AK114" s="38"/>
    </row>
    <row r="115" spans="1:37" ht="36" customHeight="1" x14ac:dyDescent="0.25">
      <c r="A115" s="5">
        <v>7.1</v>
      </c>
      <c r="B115" s="37" t="s">
        <v>97</v>
      </c>
      <c r="C115" s="38"/>
      <c r="D115" s="45" t="s">
        <v>98</v>
      </c>
      <c r="E115" s="46"/>
      <c r="F115" s="47"/>
      <c r="G115" s="37" t="s">
        <v>37</v>
      </c>
      <c r="H115" s="39"/>
      <c r="I115" s="38"/>
      <c r="J115" s="82">
        <v>-2.1</v>
      </c>
      <c r="K115" s="84"/>
      <c r="L115" s="84"/>
      <c r="M115" s="83"/>
      <c r="N115" s="70">
        <v>280</v>
      </c>
      <c r="O115" s="72"/>
      <c r="P115" s="67">
        <v>-100</v>
      </c>
      <c r="Q115" s="68"/>
      <c r="R115" s="68"/>
      <c r="S115" s="68"/>
      <c r="T115" s="69"/>
      <c r="U115" s="70">
        <v>-588</v>
      </c>
      <c r="V115" s="71"/>
      <c r="W115" s="71"/>
      <c r="X115" s="72"/>
      <c r="Y115" s="37"/>
      <c r="Z115" s="39"/>
      <c r="AA115" s="38"/>
      <c r="AB115" s="53">
        <v>1</v>
      </c>
      <c r="AC115" s="54"/>
      <c r="AD115" s="54"/>
      <c r="AE115" s="55"/>
      <c r="AF115" s="70">
        <v>-588</v>
      </c>
      <c r="AG115" s="71"/>
      <c r="AH115" s="71"/>
      <c r="AI115" s="72"/>
      <c r="AJ115" s="45"/>
      <c r="AK115" s="47"/>
    </row>
    <row r="116" spans="1:37" ht="42" customHeight="1" x14ac:dyDescent="0.25">
      <c r="A116" s="5">
        <v>7.2</v>
      </c>
      <c r="B116" s="37" t="s">
        <v>203</v>
      </c>
      <c r="C116" s="38"/>
      <c r="D116" s="45" t="s">
        <v>202</v>
      </c>
      <c r="E116" s="46"/>
      <c r="F116" s="47"/>
      <c r="G116" s="37" t="s">
        <v>40</v>
      </c>
      <c r="H116" s="39"/>
      <c r="I116" s="38"/>
      <c r="J116" s="53">
        <v>1.000000008</v>
      </c>
      <c r="K116" s="54"/>
      <c r="L116" s="54"/>
      <c r="M116" s="55"/>
      <c r="N116" s="48">
        <v>1551.97</v>
      </c>
      <c r="O116" s="49"/>
      <c r="P116" s="74">
        <v>47.619047999999999</v>
      </c>
      <c r="Q116" s="75"/>
      <c r="R116" s="75"/>
      <c r="S116" s="75"/>
      <c r="T116" s="76"/>
      <c r="U116" s="70">
        <v>1552</v>
      </c>
      <c r="V116" s="71"/>
      <c r="W116" s="71"/>
      <c r="X116" s="72"/>
      <c r="Y116" s="37"/>
      <c r="Z116" s="39"/>
      <c r="AA116" s="38"/>
      <c r="AB116" s="53">
        <v>1</v>
      </c>
      <c r="AC116" s="54"/>
      <c r="AD116" s="54"/>
      <c r="AE116" s="55"/>
      <c r="AF116" s="70">
        <v>1552</v>
      </c>
      <c r="AG116" s="71"/>
      <c r="AH116" s="71"/>
      <c r="AI116" s="72"/>
      <c r="AJ116" s="45"/>
      <c r="AK116" s="47"/>
    </row>
    <row r="117" spans="1:37" ht="14.1" customHeight="1" x14ac:dyDescent="0.25">
      <c r="A117" s="4"/>
      <c r="B117" s="39"/>
      <c r="C117" s="38"/>
      <c r="D117" s="45" t="s">
        <v>51</v>
      </c>
      <c r="E117" s="46"/>
      <c r="F117" s="47"/>
      <c r="G117" s="37"/>
      <c r="H117" s="39"/>
      <c r="I117" s="38"/>
      <c r="J117" s="37"/>
      <c r="K117" s="39"/>
      <c r="L117" s="39"/>
      <c r="M117" s="38"/>
      <c r="N117" s="48">
        <v>0.82</v>
      </c>
      <c r="O117" s="49"/>
      <c r="P117" s="37"/>
      <c r="Q117" s="39"/>
      <c r="R117" s="39"/>
      <c r="S117" s="39"/>
      <c r="T117" s="38"/>
      <c r="U117" s="53">
        <v>2</v>
      </c>
      <c r="V117" s="54"/>
      <c r="W117" s="54"/>
      <c r="X117" s="55"/>
      <c r="Y117" s="37"/>
      <c r="Z117" s="39"/>
      <c r="AA117" s="38"/>
      <c r="AB117" s="48">
        <v>0.82</v>
      </c>
      <c r="AC117" s="73"/>
      <c r="AD117" s="73"/>
      <c r="AE117" s="49"/>
      <c r="AF117" s="53">
        <v>2</v>
      </c>
      <c r="AG117" s="54"/>
      <c r="AH117" s="54"/>
      <c r="AI117" s="55"/>
      <c r="AJ117" s="37"/>
      <c r="AK117" s="38"/>
    </row>
    <row r="118" spans="1:37" ht="14.1" customHeight="1" x14ac:dyDescent="0.25">
      <c r="A118" s="4"/>
      <c r="B118" s="39"/>
      <c r="C118" s="38"/>
      <c r="D118" s="45" t="s">
        <v>52</v>
      </c>
      <c r="E118" s="46"/>
      <c r="F118" s="47"/>
      <c r="G118" s="37"/>
      <c r="H118" s="39"/>
      <c r="I118" s="38"/>
      <c r="J118" s="37"/>
      <c r="K118" s="39"/>
      <c r="L118" s="39"/>
      <c r="M118" s="38"/>
      <c r="N118" s="48">
        <v>0.62</v>
      </c>
      <c r="O118" s="49"/>
      <c r="P118" s="37"/>
      <c r="Q118" s="39"/>
      <c r="R118" s="39"/>
      <c r="S118" s="39"/>
      <c r="T118" s="38"/>
      <c r="U118" s="53">
        <v>2</v>
      </c>
      <c r="V118" s="54"/>
      <c r="W118" s="54"/>
      <c r="X118" s="55"/>
      <c r="Y118" s="37"/>
      <c r="Z118" s="39"/>
      <c r="AA118" s="38"/>
      <c r="AB118" s="48">
        <v>0.62</v>
      </c>
      <c r="AC118" s="73"/>
      <c r="AD118" s="73"/>
      <c r="AE118" s="49"/>
      <c r="AF118" s="53">
        <v>2</v>
      </c>
      <c r="AG118" s="54"/>
      <c r="AH118" s="54"/>
      <c r="AI118" s="55"/>
      <c r="AJ118" s="37"/>
      <c r="AK118" s="38"/>
    </row>
    <row r="119" spans="1:37" ht="14.1" customHeight="1" x14ac:dyDescent="0.25">
      <c r="A119" s="4"/>
      <c r="B119" s="39"/>
      <c r="C119" s="38"/>
      <c r="D119" s="45" t="s">
        <v>53</v>
      </c>
      <c r="E119" s="46"/>
      <c r="F119" s="47"/>
      <c r="G119" s="37" t="s">
        <v>54</v>
      </c>
      <c r="H119" s="39"/>
      <c r="I119" s="38"/>
      <c r="J119" s="48">
        <v>6.88</v>
      </c>
      <c r="K119" s="73"/>
      <c r="L119" s="73"/>
      <c r="M119" s="49"/>
      <c r="N119" s="45"/>
      <c r="O119" s="47"/>
      <c r="P119" s="50">
        <v>1.5525</v>
      </c>
      <c r="Q119" s="51"/>
      <c r="R119" s="51"/>
      <c r="S119" s="51"/>
      <c r="T119" s="52"/>
      <c r="U119" s="45"/>
      <c r="V119" s="46"/>
      <c r="W119" s="46"/>
      <c r="X119" s="47"/>
      <c r="Y119" s="45"/>
      <c r="Z119" s="46"/>
      <c r="AA119" s="47"/>
      <c r="AB119" s="45"/>
      <c r="AC119" s="46"/>
      <c r="AD119" s="46"/>
      <c r="AE119" s="47"/>
      <c r="AF119" s="45"/>
      <c r="AG119" s="46"/>
      <c r="AH119" s="46"/>
      <c r="AI119" s="47"/>
      <c r="AJ119" s="48">
        <v>0.22</v>
      </c>
      <c r="AK119" s="49"/>
    </row>
    <row r="120" spans="1:37" ht="12.95" customHeight="1" x14ac:dyDescent="0.25">
      <c r="A120" s="4"/>
      <c r="B120" s="39"/>
      <c r="C120" s="39"/>
      <c r="D120" s="46" t="s">
        <v>55</v>
      </c>
      <c r="E120" s="46"/>
      <c r="F120" s="46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53">
        <v>1562</v>
      </c>
      <c r="V120" s="54"/>
      <c r="W120" s="54"/>
      <c r="X120" s="55"/>
      <c r="Y120" s="37"/>
      <c r="Z120" s="39"/>
      <c r="AA120" s="39"/>
      <c r="AB120" s="39"/>
      <c r="AC120" s="39"/>
      <c r="AD120" s="39"/>
      <c r="AE120" s="39"/>
      <c r="AF120" s="53">
        <v>1562</v>
      </c>
      <c r="AG120" s="54"/>
      <c r="AH120" s="54"/>
      <c r="AI120" s="55"/>
      <c r="AJ120" s="48">
        <v>0.22</v>
      </c>
      <c r="AK120" s="49"/>
    </row>
    <row r="121" spans="1:37" ht="48.75" customHeight="1" x14ac:dyDescent="0.25">
      <c r="A121" s="25">
        <v>8</v>
      </c>
      <c r="B121" s="27" t="s">
        <v>100</v>
      </c>
      <c r="C121" s="28"/>
      <c r="D121" s="31" t="s">
        <v>102</v>
      </c>
      <c r="E121" s="32"/>
      <c r="F121" s="33"/>
      <c r="G121" s="27" t="s">
        <v>104</v>
      </c>
      <c r="H121" s="40"/>
      <c r="I121" s="28"/>
      <c r="J121" s="63">
        <v>2.16</v>
      </c>
      <c r="K121" s="80"/>
      <c r="L121" s="80"/>
      <c r="M121" s="64"/>
      <c r="N121" s="63">
        <v>931.53</v>
      </c>
      <c r="O121" s="64"/>
      <c r="P121" s="27"/>
      <c r="Q121" s="40"/>
      <c r="R121" s="40"/>
      <c r="S121" s="40"/>
      <c r="T121" s="40"/>
      <c r="U121" s="42">
        <v>12058</v>
      </c>
      <c r="V121" s="42"/>
      <c r="W121" s="42"/>
      <c r="X121" s="42"/>
      <c r="Y121" s="40"/>
      <c r="Z121" s="40"/>
      <c r="AA121" s="40"/>
      <c r="AB121" s="40"/>
      <c r="AC121" s="40"/>
      <c r="AD121" s="40"/>
      <c r="AE121" s="40"/>
      <c r="AF121" s="42">
        <v>12058</v>
      </c>
      <c r="AG121" s="42"/>
      <c r="AH121" s="42"/>
      <c r="AI121" s="42"/>
      <c r="AJ121" s="40"/>
      <c r="AK121" s="28"/>
    </row>
    <row r="122" spans="1:37" ht="110.25" customHeight="1" x14ac:dyDescent="0.25">
      <c r="A122" s="26"/>
      <c r="B122" s="29" t="s">
        <v>101</v>
      </c>
      <c r="C122" s="30"/>
      <c r="D122" s="34" t="s">
        <v>103</v>
      </c>
      <c r="E122" s="35"/>
      <c r="F122" s="36"/>
      <c r="G122" s="56"/>
      <c r="H122" s="41"/>
      <c r="I122" s="44"/>
      <c r="J122" s="65"/>
      <c r="K122" s="81"/>
      <c r="L122" s="81"/>
      <c r="M122" s="66"/>
      <c r="N122" s="65"/>
      <c r="O122" s="66"/>
      <c r="P122" s="56"/>
      <c r="Q122" s="41"/>
      <c r="R122" s="41"/>
      <c r="S122" s="41"/>
      <c r="T122" s="41"/>
      <c r="U122" s="43"/>
      <c r="V122" s="43"/>
      <c r="W122" s="43"/>
      <c r="X122" s="43"/>
      <c r="Y122" s="41"/>
      <c r="Z122" s="41"/>
      <c r="AA122" s="41"/>
      <c r="AB122" s="41"/>
      <c r="AC122" s="41"/>
      <c r="AD122" s="41"/>
      <c r="AE122" s="41"/>
      <c r="AF122" s="43"/>
      <c r="AG122" s="43"/>
      <c r="AH122" s="43"/>
      <c r="AI122" s="43"/>
      <c r="AJ122" s="41"/>
      <c r="AK122" s="44"/>
    </row>
    <row r="123" spans="1:37" ht="74.25" customHeight="1" x14ac:dyDescent="0.25">
      <c r="A123" s="4"/>
      <c r="B123" s="39"/>
      <c r="C123" s="38"/>
      <c r="D123" s="45" t="s">
        <v>30</v>
      </c>
      <c r="E123" s="46"/>
      <c r="F123" s="47"/>
      <c r="G123" s="37"/>
      <c r="H123" s="39"/>
      <c r="I123" s="38"/>
      <c r="J123" s="37"/>
      <c r="K123" s="39"/>
      <c r="L123" s="39"/>
      <c r="M123" s="38"/>
      <c r="N123" s="48">
        <v>763.35</v>
      </c>
      <c r="O123" s="49"/>
      <c r="P123" s="48">
        <v>1.1499999999999999</v>
      </c>
      <c r="Q123" s="73"/>
      <c r="R123" s="73"/>
      <c r="S123" s="73"/>
      <c r="T123" s="49"/>
      <c r="U123" s="53">
        <v>1896</v>
      </c>
      <c r="V123" s="54"/>
      <c r="W123" s="54"/>
      <c r="X123" s="55"/>
      <c r="Y123" s="37" t="s">
        <v>67</v>
      </c>
      <c r="Z123" s="39"/>
      <c r="AA123" s="38"/>
      <c r="AB123" s="53">
        <v>1</v>
      </c>
      <c r="AC123" s="54"/>
      <c r="AD123" s="54"/>
      <c r="AE123" s="55"/>
      <c r="AF123" s="53">
        <v>1896</v>
      </c>
      <c r="AG123" s="54"/>
      <c r="AH123" s="54"/>
      <c r="AI123" s="55"/>
      <c r="AJ123" s="37"/>
      <c r="AK123" s="38"/>
    </row>
    <row r="124" spans="1:37" ht="14.1" customHeight="1" x14ac:dyDescent="0.25">
      <c r="A124" s="4"/>
      <c r="B124" s="39"/>
      <c r="C124" s="38"/>
      <c r="D124" s="45" t="s">
        <v>32</v>
      </c>
      <c r="E124" s="46"/>
      <c r="F124" s="47"/>
      <c r="G124" s="37"/>
      <c r="H124" s="39"/>
      <c r="I124" s="38"/>
      <c r="J124" s="37"/>
      <c r="K124" s="39"/>
      <c r="L124" s="39"/>
      <c r="M124" s="38"/>
      <c r="N124" s="48">
        <v>131.61000000000001</v>
      </c>
      <c r="O124" s="49"/>
      <c r="P124" s="48">
        <v>1.25</v>
      </c>
      <c r="Q124" s="73"/>
      <c r="R124" s="73"/>
      <c r="S124" s="73"/>
      <c r="T124" s="49"/>
      <c r="U124" s="53">
        <v>355</v>
      </c>
      <c r="V124" s="54"/>
      <c r="W124" s="54"/>
      <c r="X124" s="55"/>
      <c r="Y124" s="37"/>
      <c r="Z124" s="39"/>
      <c r="AA124" s="38"/>
      <c r="AB124" s="53">
        <v>1</v>
      </c>
      <c r="AC124" s="54"/>
      <c r="AD124" s="54"/>
      <c r="AE124" s="55"/>
      <c r="AF124" s="53">
        <v>355</v>
      </c>
      <c r="AG124" s="54"/>
      <c r="AH124" s="54"/>
      <c r="AI124" s="55"/>
      <c r="AJ124" s="37"/>
      <c r="AK124" s="38"/>
    </row>
    <row r="125" spans="1:37" ht="14.1" customHeight="1" x14ac:dyDescent="0.25">
      <c r="A125" s="4"/>
      <c r="B125" s="39"/>
      <c r="C125" s="38"/>
      <c r="D125" s="45" t="s">
        <v>33</v>
      </c>
      <c r="E125" s="46"/>
      <c r="F125" s="47"/>
      <c r="G125" s="37"/>
      <c r="H125" s="39"/>
      <c r="I125" s="38"/>
      <c r="J125" s="37"/>
      <c r="K125" s="39"/>
      <c r="L125" s="39"/>
      <c r="M125" s="38"/>
      <c r="N125" s="48">
        <v>6.62</v>
      </c>
      <c r="O125" s="49"/>
      <c r="P125" s="48">
        <v>1.25</v>
      </c>
      <c r="Q125" s="73"/>
      <c r="R125" s="73"/>
      <c r="S125" s="73"/>
      <c r="T125" s="49"/>
      <c r="U125" s="53">
        <v>18</v>
      </c>
      <c r="V125" s="54"/>
      <c r="W125" s="54"/>
      <c r="X125" s="55"/>
      <c r="Y125" s="37"/>
      <c r="Z125" s="39"/>
      <c r="AA125" s="38"/>
      <c r="AB125" s="53">
        <v>1</v>
      </c>
      <c r="AC125" s="54"/>
      <c r="AD125" s="54"/>
      <c r="AE125" s="55"/>
      <c r="AF125" s="53">
        <v>18</v>
      </c>
      <c r="AG125" s="54"/>
      <c r="AH125" s="54"/>
      <c r="AI125" s="55"/>
      <c r="AJ125" s="37"/>
      <c r="AK125" s="38"/>
    </row>
    <row r="126" spans="1:37" ht="14.1" customHeight="1" x14ac:dyDescent="0.25">
      <c r="A126" s="4"/>
      <c r="B126" s="39"/>
      <c r="C126" s="38"/>
      <c r="D126" s="45" t="s">
        <v>34</v>
      </c>
      <c r="E126" s="46"/>
      <c r="F126" s="47"/>
      <c r="G126" s="37"/>
      <c r="H126" s="39"/>
      <c r="I126" s="38"/>
      <c r="J126" s="37"/>
      <c r="K126" s="39"/>
      <c r="L126" s="39"/>
      <c r="M126" s="38"/>
      <c r="N126" s="48">
        <v>36.57</v>
      </c>
      <c r="O126" s="49"/>
      <c r="P126" s="53">
        <v>1</v>
      </c>
      <c r="Q126" s="54"/>
      <c r="R126" s="54"/>
      <c r="S126" s="54"/>
      <c r="T126" s="55"/>
      <c r="U126" s="53">
        <v>79</v>
      </c>
      <c r="V126" s="54"/>
      <c r="W126" s="54"/>
      <c r="X126" s="55"/>
      <c r="Y126" s="37"/>
      <c r="Z126" s="39"/>
      <c r="AA126" s="38"/>
      <c r="AB126" s="53">
        <v>1</v>
      </c>
      <c r="AC126" s="54"/>
      <c r="AD126" s="54"/>
      <c r="AE126" s="55"/>
      <c r="AF126" s="53">
        <v>79</v>
      </c>
      <c r="AG126" s="54"/>
      <c r="AH126" s="54"/>
      <c r="AI126" s="55"/>
      <c r="AJ126" s="37"/>
      <c r="AK126" s="38"/>
    </row>
    <row r="127" spans="1:37" ht="33" customHeight="1" x14ac:dyDescent="0.25">
      <c r="A127" s="5">
        <v>8.1</v>
      </c>
      <c r="B127" s="37" t="s">
        <v>105</v>
      </c>
      <c r="C127" s="38"/>
      <c r="D127" s="45" t="s">
        <v>106</v>
      </c>
      <c r="E127" s="46"/>
      <c r="F127" s="47"/>
      <c r="G127" s="37" t="s">
        <v>40</v>
      </c>
      <c r="H127" s="39"/>
      <c r="I127" s="38"/>
      <c r="J127" s="53">
        <v>2.0000001600000004</v>
      </c>
      <c r="K127" s="54"/>
      <c r="L127" s="54"/>
      <c r="M127" s="55"/>
      <c r="N127" s="48">
        <v>3188.89</v>
      </c>
      <c r="O127" s="49"/>
      <c r="P127" s="74">
        <v>0.92592600000000003</v>
      </c>
      <c r="Q127" s="75"/>
      <c r="R127" s="75"/>
      <c r="S127" s="75"/>
      <c r="T127" s="76"/>
      <c r="U127" s="70">
        <v>6378</v>
      </c>
      <c r="V127" s="71"/>
      <c r="W127" s="71"/>
      <c r="X127" s="72"/>
      <c r="Y127" s="37"/>
      <c r="Z127" s="39"/>
      <c r="AA127" s="38"/>
      <c r="AB127" s="53">
        <v>1</v>
      </c>
      <c r="AC127" s="54"/>
      <c r="AD127" s="54"/>
      <c r="AE127" s="55"/>
      <c r="AF127" s="70">
        <v>6378</v>
      </c>
      <c r="AG127" s="71"/>
      <c r="AH127" s="71"/>
      <c r="AI127" s="72"/>
      <c r="AJ127" s="45"/>
      <c r="AK127" s="47"/>
    </row>
    <row r="128" spans="1:37" ht="14.1" customHeight="1" x14ac:dyDescent="0.25">
      <c r="A128" s="4"/>
      <c r="B128" s="39"/>
      <c r="C128" s="38"/>
      <c r="D128" s="45" t="s">
        <v>51</v>
      </c>
      <c r="E128" s="46"/>
      <c r="F128" s="47"/>
      <c r="G128" s="37"/>
      <c r="H128" s="39"/>
      <c r="I128" s="38"/>
      <c r="J128" s="37"/>
      <c r="K128" s="39"/>
      <c r="L128" s="39"/>
      <c r="M128" s="38"/>
      <c r="N128" s="82">
        <v>0.9</v>
      </c>
      <c r="O128" s="83"/>
      <c r="P128" s="37"/>
      <c r="Q128" s="39"/>
      <c r="R128" s="39"/>
      <c r="S128" s="39"/>
      <c r="T128" s="38"/>
      <c r="U128" s="53">
        <v>1723</v>
      </c>
      <c r="V128" s="54"/>
      <c r="W128" s="54"/>
      <c r="X128" s="55"/>
      <c r="Y128" s="37"/>
      <c r="Z128" s="39"/>
      <c r="AA128" s="38"/>
      <c r="AB128" s="82">
        <v>0.9</v>
      </c>
      <c r="AC128" s="84"/>
      <c r="AD128" s="84"/>
      <c r="AE128" s="83"/>
      <c r="AF128" s="53">
        <v>1723</v>
      </c>
      <c r="AG128" s="54"/>
      <c r="AH128" s="54"/>
      <c r="AI128" s="55"/>
      <c r="AJ128" s="37"/>
      <c r="AK128" s="38"/>
    </row>
    <row r="129" spans="1:37" ht="14.1" customHeight="1" x14ac:dyDescent="0.25">
      <c r="A129" s="4"/>
      <c r="B129" s="39"/>
      <c r="C129" s="38"/>
      <c r="D129" s="45" t="s">
        <v>52</v>
      </c>
      <c r="E129" s="46"/>
      <c r="F129" s="47"/>
      <c r="G129" s="37"/>
      <c r="H129" s="39"/>
      <c r="I129" s="38"/>
      <c r="J129" s="37"/>
      <c r="K129" s="39"/>
      <c r="L129" s="39"/>
      <c r="M129" s="38"/>
      <c r="N129" s="48">
        <v>0.85</v>
      </c>
      <c r="O129" s="49"/>
      <c r="P129" s="37"/>
      <c r="Q129" s="39"/>
      <c r="R129" s="39"/>
      <c r="S129" s="39"/>
      <c r="T129" s="38"/>
      <c r="U129" s="53">
        <v>1627</v>
      </c>
      <c r="V129" s="54"/>
      <c r="W129" s="54"/>
      <c r="X129" s="55"/>
      <c r="Y129" s="37"/>
      <c r="Z129" s="39"/>
      <c r="AA129" s="38"/>
      <c r="AB129" s="48">
        <v>0.85</v>
      </c>
      <c r="AC129" s="73"/>
      <c r="AD129" s="73"/>
      <c r="AE129" s="49"/>
      <c r="AF129" s="53">
        <v>1627</v>
      </c>
      <c r="AG129" s="54"/>
      <c r="AH129" s="54"/>
      <c r="AI129" s="55"/>
      <c r="AJ129" s="37"/>
      <c r="AK129" s="38"/>
    </row>
    <row r="130" spans="1:37" ht="14.1" customHeight="1" x14ac:dyDescent="0.25">
      <c r="A130" s="4"/>
      <c r="B130" s="39"/>
      <c r="C130" s="38"/>
      <c r="D130" s="45" t="s">
        <v>53</v>
      </c>
      <c r="E130" s="46"/>
      <c r="F130" s="47"/>
      <c r="G130" s="37" t="s">
        <v>54</v>
      </c>
      <c r="H130" s="39"/>
      <c r="I130" s="38"/>
      <c r="J130" s="48">
        <v>89.49</v>
      </c>
      <c r="K130" s="73"/>
      <c r="L130" s="73"/>
      <c r="M130" s="49"/>
      <c r="N130" s="45"/>
      <c r="O130" s="47"/>
      <c r="P130" s="48">
        <v>1.1499999999999999</v>
      </c>
      <c r="Q130" s="73"/>
      <c r="R130" s="73"/>
      <c r="S130" s="73"/>
      <c r="T130" s="49"/>
      <c r="U130" s="45"/>
      <c r="V130" s="46"/>
      <c r="W130" s="46"/>
      <c r="X130" s="47"/>
      <c r="Y130" s="45"/>
      <c r="Z130" s="46"/>
      <c r="AA130" s="47"/>
      <c r="AB130" s="45"/>
      <c r="AC130" s="46"/>
      <c r="AD130" s="46"/>
      <c r="AE130" s="47"/>
      <c r="AF130" s="45"/>
      <c r="AG130" s="46"/>
      <c r="AH130" s="46"/>
      <c r="AI130" s="47"/>
      <c r="AJ130" s="48">
        <v>222.29</v>
      </c>
      <c r="AK130" s="49"/>
    </row>
    <row r="131" spans="1:37" ht="12.95" customHeight="1" x14ac:dyDescent="0.25">
      <c r="A131" s="4"/>
      <c r="B131" s="39"/>
      <c r="C131" s="39"/>
      <c r="D131" s="46" t="s">
        <v>55</v>
      </c>
      <c r="E131" s="46"/>
      <c r="F131" s="46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53">
        <v>12058</v>
      </c>
      <c r="V131" s="54"/>
      <c r="W131" s="54"/>
      <c r="X131" s="55"/>
      <c r="Y131" s="37"/>
      <c r="Z131" s="39"/>
      <c r="AA131" s="39"/>
      <c r="AB131" s="39"/>
      <c r="AC131" s="39"/>
      <c r="AD131" s="39"/>
      <c r="AE131" s="39"/>
      <c r="AF131" s="53">
        <v>12058</v>
      </c>
      <c r="AG131" s="54"/>
      <c r="AH131" s="54"/>
      <c r="AI131" s="55"/>
      <c r="AJ131" s="48">
        <v>222.29</v>
      </c>
      <c r="AK131" s="49"/>
    </row>
    <row r="132" spans="1:37" ht="103.5" customHeight="1" x14ac:dyDescent="0.25">
      <c r="A132" s="25">
        <v>9</v>
      </c>
      <c r="B132" s="27" t="s">
        <v>107</v>
      </c>
      <c r="C132" s="28"/>
      <c r="D132" s="31" t="s">
        <v>108</v>
      </c>
      <c r="E132" s="32"/>
      <c r="F132" s="33"/>
      <c r="G132" s="27" t="s">
        <v>29</v>
      </c>
      <c r="H132" s="40"/>
      <c r="I132" s="28"/>
      <c r="J132" s="98">
        <v>0.10800000000000001</v>
      </c>
      <c r="K132" s="99"/>
      <c r="L132" s="99"/>
      <c r="M132" s="100"/>
      <c r="N132" s="63">
        <v>308152.31</v>
      </c>
      <c r="O132" s="64"/>
      <c r="P132" s="27"/>
      <c r="Q132" s="40"/>
      <c r="R132" s="40"/>
      <c r="S132" s="40"/>
      <c r="T132" s="40"/>
      <c r="U132" s="42">
        <v>231169</v>
      </c>
      <c r="V132" s="42"/>
      <c r="W132" s="42"/>
      <c r="X132" s="42"/>
      <c r="Y132" s="40"/>
      <c r="Z132" s="40"/>
      <c r="AA132" s="40"/>
      <c r="AB132" s="40"/>
      <c r="AC132" s="40"/>
      <c r="AD132" s="40"/>
      <c r="AE132" s="40"/>
      <c r="AF132" s="42">
        <v>231169</v>
      </c>
      <c r="AG132" s="42"/>
      <c r="AH132" s="42"/>
      <c r="AI132" s="42"/>
      <c r="AJ132" s="40"/>
      <c r="AK132" s="28"/>
    </row>
    <row r="133" spans="1:37" ht="108" customHeight="1" x14ac:dyDescent="0.25">
      <c r="A133" s="26"/>
      <c r="B133" s="29" t="s">
        <v>26</v>
      </c>
      <c r="C133" s="30"/>
      <c r="D133" s="34" t="s">
        <v>109</v>
      </c>
      <c r="E133" s="35"/>
      <c r="F133" s="36"/>
      <c r="G133" s="56"/>
      <c r="H133" s="41"/>
      <c r="I133" s="44"/>
      <c r="J133" s="101"/>
      <c r="K133" s="102"/>
      <c r="L133" s="102"/>
      <c r="M133" s="103"/>
      <c r="N133" s="65"/>
      <c r="O133" s="66"/>
      <c r="P133" s="56"/>
      <c r="Q133" s="41"/>
      <c r="R133" s="41"/>
      <c r="S133" s="41"/>
      <c r="T133" s="41"/>
      <c r="U133" s="43"/>
      <c r="V133" s="43"/>
      <c r="W133" s="43"/>
      <c r="X133" s="43"/>
      <c r="Y133" s="41"/>
      <c r="Z133" s="41"/>
      <c r="AA133" s="41"/>
      <c r="AB133" s="41"/>
      <c r="AC133" s="41"/>
      <c r="AD133" s="41"/>
      <c r="AE133" s="41"/>
      <c r="AF133" s="43"/>
      <c r="AG133" s="43"/>
      <c r="AH133" s="43"/>
      <c r="AI133" s="43"/>
      <c r="AJ133" s="41"/>
      <c r="AK133" s="44"/>
    </row>
    <row r="134" spans="1:37" ht="25.35" customHeight="1" x14ac:dyDescent="0.25">
      <c r="A134" s="4"/>
      <c r="B134" s="39"/>
      <c r="C134" s="38"/>
      <c r="D134" s="45" t="s">
        <v>30</v>
      </c>
      <c r="E134" s="46"/>
      <c r="F134" s="47"/>
      <c r="G134" s="37"/>
      <c r="H134" s="39"/>
      <c r="I134" s="38"/>
      <c r="J134" s="37"/>
      <c r="K134" s="39"/>
      <c r="L134" s="39"/>
      <c r="M134" s="38"/>
      <c r="N134" s="48">
        <v>1888.54</v>
      </c>
      <c r="O134" s="49"/>
      <c r="P134" s="50">
        <v>1.5525</v>
      </c>
      <c r="Q134" s="51"/>
      <c r="R134" s="51"/>
      <c r="S134" s="51"/>
      <c r="T134" s="52"/>
      <c r="U134" s="53">
        <v>317</v>
      </c>
      <c r="V134" s="54"/>
      <c r="W134" s="54"/>
      <c r="X134" s="55"/>
      <c r="Y134" s="37" t="s">
        <v>31</v>
      </c>
      <c r="Z134" s="39"/>
      <c r="AA134" s="38"/>
      <c r="AB134" s="53">
        <v>1</v>
      </c>
      <c r="AC134" s="54"/>
      <c r="AD134" s="54"/>
      <c r="AE134" s="55"/>
      <c r="AF134" s="53">
        <v>317</v>
      </c>
      <c r="AG134" s="54"/>
      <c r="AH134" s="54"/>
      <c r="AI134" s="55"/>
      <c r="AJ134" s="37"/>
      <c r="AK134" s="38"/>
    </row>
    <row r="135" spans="1:37" ht="14.1" customHeight="1" x14ac:dyDescent="0.25">
      <c r="A135" s="4"/>
      <c r="B135" s="39"/>
      <c r="C135" s="38"/>
      <c r="D135" s="45" t="s">
        <v>32</v>
      </c>
      <c r="E135" s="46"/>
      <c r="F135" s="47"/>
      <c r="G135" s="37"/>
      <c r="H135" s="39"/>
      <c r="I135" s="38"/>
      <c r="J135" s="37"/>
      <c r="K135" s="39"/>
      <c r="L135" s="39"/>
      <c r="M135" s="38"/>
      <c r="N135" s="48">
        <v>508.25</v>
      </c>
      <c r="O135" s="49"/>
      <c r="P135" s="50">
        <v>1.6875</v>
      </c>
      <c r="Q135" s="51"/>
      <c r="R135" s="51"/>
      <c r="S135" s="51"/>
      <c r="T135" s="52"/>
      <c r="U135" s="53">
        <v>93</v>
      </c>
      <c r="V135" s="54"/>
      <c r="W135" s="54"/>
      <c r="X135" s="55"/>
      <c r="Y135" s="37"/>
      <c r="Z135" s="39"/>
      <c r="AA135" s="38"/>
      <c r="AB135" s="53">
        <v>1</v>
      </c>
      <c r="AC135" s="54"/>
      <c r="AD135" s="54"/>
      <c r="AE135" s="55"/>
      <c r="AF135" s="53">
        <v>93</v>
      </c>
      <c r="AG135" s="54"/>
      <c r="AH135" s="54"/>
      <c r="AI135" s="55"/>
      <c r="AJ135" s="37"/>
      <c r="AK135" s="38"/>
    </row>
    <row r="136" spans="1:37" ht="14.1" customHeight="1" x14ac:dyDescent="0.25">
      <c r="A136" s="4"/>
      <c r="B136" s="39"/>
      <c r="C136" s="38"/>
      <c r="D136" s="45" t="s">
        <v>33</v>
      </c>
      <c r="E136" s="46"/>
      <c r="F136" s="47"/>
      <c r="G136" s="37"/>
      <c r="H136" s="39"/>
      <c r="I136" s="38"/>
      <c r="J136" s="37"/>
      <c r="K136" s="39"/>
      <c r="L136" s="39"/>
      <c r="M136" s="38"/>
      <c r="N136" s="48">
        <v>23.76</v>
      </c>
      <c r="O136" s="49"/>
      <c r="P136" s="50">
        <v>1.6875</v>
      </c>
      <c r="Q136" s="51"/>
      <c r="R136" s="51"/>
      <c r="S136" s="51"/>
      <c r="T136" s="52"/>
      <c r="U136" s="53">
        <v>4</v>
      </c>
      <c r="V136" s="54"/>
      <c r="W136" s="54"/>
      <c r="X136" s="55"/>
      <c r="Y136" s="37"/>
      <c r="Z136" s="39"/>
      <c r="AA136" s="38"/>
      <c r="AB136" s="53">
        <v>1</v>
      </c>
      <c r="AC136" s="54"/>
      <c r="AD136" s="54"/>
      <c r="AE136" s="55"/>
      <c r="AF136" s="53">
        <v>4</v>
      </c>
      <c r="AG136" s="54"/>
      <c r="AH136" s="54"/>
      <c r="AI136" s="55"/>
      <c r="AJ136" s="37"/>
      <c r="AK136" s="38"/>
    </row>
    <row r="137" spans="1:37" ht="14.1" customHeight="1" x14ac:dyDescent="0.25">
      <c r="A137" s="4"/>
      <c r="B137" s="39"/>
      <c r="C137" s="38"/>
      <c r="D137" s="45" t="s">
        <v>34</v>
      </c>
      <c r="E137" s="46"/>
      <c r="F137" s="47"/>
      <c r="G137" s="37"/>
      <c r="H137" s="39"/>
      <c r="I137" s="38"/>
      <c r="J137" s="37"/>
      <c r="K137" s="39"/>
      <c r="L137" s="39"/>
      <c r="M137" s="38"/>
      <c r="N137" s="48">
        <v>305755.52000000002</v>
      </c>
      <c r="O137" s="49"/>
      <c r="P137" s="53">
        <v>1</v>
      </c>
      <c r="Q137" s="54"/>
      <c r="R137" s="54"/>
      <c r="S137" s="54"/>
      <c r="T137" s="55"/>
      <c r="U137" s="53">
        <v>33022</v>
      </c>
      <c r="V137" s="54"/>
      <c r="W137" s="54"/>
      <c r="X137" s="55"/>
      <c r="Y137" s="37"/>
      <c r="Z137" s="39"/>
      <c r="AA137" s="38"/>
      <c r="AB137" s="53">
        <v>1</v>
      </c>
      <c r="AC137" s="54"/>
      <c r="AD137" s="54"/>
      <c r="AE137" s="55"/>
      <c r="AF137" s="53">
        <v>33022</v>
      </c>
      <c r="AG137" s="54"/>
      <c r="AH137" s="54"/>
      <c r="AI137" s="55"/>
      <c r="AJ137" s="37"/>
      <c r="AK137" s="38"/>
    </row>
    <row r="138" spans="1:37" ht="73.5" customHeight="1" x14ac:dyDescent="0.25">
      <c r="A138" s="5">
        <v>9.1</v>
      </c>
      <c r="B138" s="37" t="s">
        <v>110</v>
      </c>
      <c r="C138" s="38"/>
      <c r="D138" s="45" t="s">
        <v>111</v>
      </c>
      <c r="E138" s="46"/>
      <c r="F138" s="47"/>
      <c r="G138" s="37" t="s">
        <v>37</v>
      </c>
      <c r="H138" s="39"/>
      <c r="I138" s="38"/>
      <c r="J138" s="82">
        <v>-10.8</v>
      </c>
      <c r="K138" s="84"/>
      <c r="L138" s="84"/>
      <c r="M138" s="83"/>
      <c r="N138" s="48">
        <v>2921.77</v>
      </c>
      <c r="O138" s="49"/>
      <c r="P138" s="67">
        <v>-100</v>
      </c>
      <c r="Q138" s="68"/>
      <c r="R138" s="68"/>
      <c r="S138" s="68"/>
      <c r="T138" s="69"/>
      <c r="U138" s="70">
        <v>-31555</v>
      </c>
      <c r="V138" s="71"/>
      <c r="W138" s="71"/>
      <c r="X138" s="72"/>
      <c r="Y138" s="37"/>
      <c r="Z138" s="39"/>
      <c r="AA138" s="38"/>
      <c r="AB138" s="53">
        <v>1</v>
      </c>
      <c r="AC138" s="54"/>
      <c r="AD138" s="54"/>
      <c r="AE138" s="55"/>
      <c r="AF138" s="70">
        <v>-31555</v>
      </c>
      <c r="AG138" s="71"/>
      <c r="AH138" s="71"/>
      <c r="AI138" s="72"/>
      <c r="AJ138" s="45"/>
      <c r="AK138" s="47"/>
    </row>
    <row r="139" spans="1:37" ht="39" customHeight="1" x14ac:dyDescent="0.25">
      <c r="A139" s="5">
        <v>9.1999999999999993</v>
      </c>
      <c r="B139" s="37" t="s">
        <v>99</v>
      </c>
      <c r="C139" s="38"/>
      <c r="D139" s="45" t="s">
        <v>112</v>
      </c>
      <c r="E139" s="46"/>
      <c r="F139" s="47"/>
      <c r="G139" s="37" t="s">
        <v>40</v>
      </c>
      <c r="H139" s="39"/>
      <c r="I139" s="38"/>
      <c r="J139" s="53">
        <v>19.999999980000002</v>
      </c>
      <c r="K139" s="54"/>
      <c r="L139" s="54"/>
      <c r="M139" s="55"/>
      <c r="N139" s="48">
        <v>11435.55</v>
      </c>
      <c r="O139" s="49"/>
      <c r="P139" s="74">
        <v>185.18518499999999</v>
      </c>
      <c r="Q139" s="75"/>
      <c r="R139" s="75"/>
      <c r="S139" s="75"/>
      <c r="T139" s="76"/>
      <c r="U139" s="70">
        <v>228711</v>
      </c>
      <c r="V139" s="71"/>
      <c r="W139" s="71"/>
      <c r="X139" s="72"/>
      <c r="Y139" s="37"/>
      <c r="Z139" s="39"/>
      <c r="AA139" s="38"/>
      <c r="AB139" s="53">
        <v>1</v>
      </c>
      <c r="AC139" s="54"/>
      <c r="AD139" s="54"/>
      <c r="AE139" s="55"/>
      <c r="AF139" s="70">
        <v>228711</v>
      </c>
      <c r="AG139" s="71"/>
      <c r="AH139" s="71"/>
      <c r="AI139" s="72"/>
      <c r="AJ139" s="45"/>
      <c r="AK139" s="47"/>
    </row>
    <row r="140" spans="1:37" ht="14.1" customHeight="1" x14ac:dyDescent="0.25">
      <c r="A140" s="4"/>
      <c r="B140" s="39"/>
      <c r="C140" s="38"/>
      <c r="D140" s="45" t="s">
        <v>51</v>
      </c>
      <c r="E140" s="46"/>
      <c r="F140" s="47"/>
      <c r="G140" s="37"/>
      <c r="H140" s="39"/>
      <c r="I140" s="38"/>
      <c r="J140" s="37"/>
      <c r="K140" s="39"/>
      <c r="L140" s="39"/>
      <c r="M140" s="38"/>
      <c r="N140" s="48">
        <v>1.18</v>
      </c>
      <c r="O140" s="49"/>
      <c r="P140" s="37"/>
      <c r="Q140" s="39"/>
      <c r="R140" s="39"/>
      <c r="S140" s="39"/>
      <c r="T140" s="38"/>
      <c r="U140" s="53">
        <v>379</v>
      </c>
      <c r="V140" s="54"/>
      <c r="W140" s="54"/>
      <c r="X140" s="55"/>
      <c r="Y140" s="37"/>
      <c r="Z140" s="39"/>
      <c r="AA140" s="38"/>
      <c r="AB140" s="48">
        <v>1.18</v>
      </c>
      <c r="AC140" s="73"/>
      <c r="AD140" s="73"/>
      <c r="AE140" s="49"/>
      <c r="AF140" s="53">
        <v>379</v>
      </c>
      <c r="AG140" s="54"/>
      <c r="AH140" s="54"/>
      <c r="AI140" s="55"/>
      <c r="AJ140" s="37"/>
      <c r="AK140" s="38"/>
    </row>
    <row r="141" spans="1:37" ht="14.1" customHeight="1" x14ac:dyDescent="0.25">
      <c r="A141" s="4"/>
      <c r="B141" s="39"/>
      <c r="C141" s="38"/>
      <c r="D141" s="45" t="s">
        <v>52</v>
      </c>
      <c r="E141" s="46"/>
      <c r="F141" s="47"/>
      <c r="G141" s="37"/>
      <c r="H141" s="39"/>
      <c r="I141" s="38"/>
      <c r="J141" s="37"/>
      <c r="K141" s="39"/>
      <c r="L141" s="39"/>
      <c r="M141" s="38"/>
      <c r="N141" s="48">
        <v>0.63</v>
      </c>
      <c r="O141" s="49"/>
      <c r="P141" s="37"/>
      <c r="Q141" s="39"/>
      <c r="R141" s="39"/>
      <c r="S141" s="39"/>
      <c r="T141" s="38"/>
      <c r="U141" s="53">
        <v>202</v>
      </c>
      <c r="V141" s="54"/>
      <c r="W141" s="54"/>
      <c r="X141" s="55"/>
      <c r="Y141" s="37"/>
      <c r="Z141" s="39"/>
      <c r="AA141" s="38"/>
      <c r="AB141" s="48">
        <v>0.63</v>
      </c>
      <c r="AC141" s="73"/>
      <c r="AD141" s="73"/>
      <c r="AE141" s="49"/>
      <c r="AF141" s="53">
        <v>202</v>
      </c>
      <c r="AG141" s="54"/>
      <c r="AH141" s="54"/>
      <c r="AI141" s="55"/>
      <c r="AJ141" s="37"/>
      <c r="AK141" s="38"/>
    </row>
    <row r="142" spans="1:37" ht="14.1" customHeight="1" x14ac:dyDescent="0.25">
      <c r="A142" s="4"/>
      <c r="B142" s="39"/>
      <c r="C142" s="38"/>
      <c r="D142" s="45" t="s">
        <v>53</v>
      </c>
      <c r="E142" s="46"/>
      <c r="F142" s="47"/>
      <c r="G142" s="37" t="s">
        <v>54</v>
      </c>
      <c r="H142" s="39"/>
      <c r="I142" s="38"/>
      <c r="J142" s="48">
        <v>216.08</v>
      </c>
      <c r="K142" s="73"/>
      <c r="L142" s="73"/>
      <c r="M142" s="49"/>
      <c r="N142" s="45"/>
      <c r="O142" s="47"/>
      <c r="P142" s="50">
        <v>1.5525</v>
      </c>
      <c r="Q142" s="51"/>
      <c r="R142" s="51"/>
      <c r="S142" s="51"/>
      <c r="T142" s="52"/>
      <c r="U142" s="45"/>
      <c r="V142" s="46"/>
      <c r="W142" s="46"/>
      <c r="X142" s="47"/>
      <c r="Y142" s="45"/>
      <c r="Z142" s="46"/>
      <c r="AA142" s="47"/>
      <c r="AB142" s="45"/>
      <c r="AC142" s="46"/>
      <c r="AD142" s="46"/>
      <c r="AE142" s="47"/>
      <c r="AF142" s="45"/>
      <c r="AG142" s="46"/>
      <c r="AH142" s="46"/>
      <c r="AI142" s="47"/>
      <c r="AJ142" s="48">
        <v>36.229999999999997</v>
      </c>
      <c r="AK142" s="49"/>
    </row>
    <row r="143" spans="1:37" ht="12.95" customHeight="1" x14ac:dyDescent="0.25">
      <c r="A143" s="4"/>
      <c r="B143" s="39"/>
      <c r="C143" s="39"/>
      <c r="D143" s="46" t="s">
        <v>55</v>
      </c>
      <c r="E143" s="46"/>
      <c r="F143" s="46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53">
        <v>231169</v>
      </c>
      <c r="V143" s="54"/>
      <c r="W143" s="54"/>
      <c r="X143" s="55"/>
      <c r="Y143" s="37"/>
      <c r="Z143" s="39"/>
      <c r="AA143" s="39"/>
      <c r="AB143" s="39"/>
      <c r="AC143" s="39"/>
      <c r="AD143" s="39"/>
      <c r="AE143" s="39"/>
      <c r="AF143" s="53">
        <v>231169</v>
      </c>
      <c r="AG143" s="54"/>
      <c r="AH143" s="54"/>
      <c r="AI143" s="55"/>
      <c r="AJ143" s="48">
        <v>36.229999999999997</v>
      </c>
      <c r="AK143" s="49"/>
    </row>
    <row r="144" spans="1:37" ht="74.25" customHeight="1" x14ac:dyDescent="0.25">
      <c r="A144" s="25">
        <v>10</v>
      </c>
      <c r="B144" s="27" t="s">
        <v>113</v>
      </c>
      <c r="C144" s="28"/>
      <c r="D144" s="31" t="s">
        <v>114</v>
      </c>
      <c r="E144" s="32"/>
      <c r="F144" s="33"/>
      <c r="G144" s="27" t="s">
        <v>116</v>
      </c>
      <c r="H144" s="40"/>
      <c r="I144" s="28"/>
      <c r="J144" s="63">
        <v>6.76</v>
      </c>
      <c r="K144" s="80"/>
      <c r="L144" s="80"/>
      <c r="M144" s="64"/>
      <c r="N144" s="63">
        <v>247.16</v>
      </c>
      <c r="O144" s="64"/>
      <c r="P144" s="27"/>
      <c r="Q144" s="40"/>
      <c r="R144" s="40"/>
      <c r="S144" s="40"/>
      <c r="T144" s="40"/>
      <c r="U144" s="42">
        <v>56138</v>
      </c>
      <c r="V144" s="42"/>
      <c r="W144" s="42"/>
      <c r="X144" s="42"/>
      <c r="Y144" s="40"/>
      <c r="Z144" s="40"/>
      <c r="AA144" s="40"/>
      <c r="AB144" s="40"/>
      <c r="AC144" s="40"/>
      <c r="AD144" s="40"/>
      <c r="AE144" s="40"/>
      <c r="AF144" s="42">
        <v>56138</v>
      </c>
      <c r="AG144" s="42"/>
      <c r="AH144" s="42"/>
      <c r="AI144" s="42"/>
      <c r="AJ144" s="40"/>
      <c r="AK144" s="28"/>
    </row>
    <row r="145" spans="1:37" ht="97.5" customHeight="1" x14ac:dyDescent="0.25">
      <c r="A145" s="26"/>
      <c r="B145" s="29" t="s">
        <v>101</v>
      </c>
      <c r="C145" s="30"/>
      <c r="D145" s="34" t="s">
        <v>115</v>
      </c>
      <c r="E145" s="35"/>
      <c r="F145" s="36"/>
      <c r="G145" s="56"/>
      <c r="H145" s="41"/>
      <c r="I145" s="44"/>
      <c r="J145" s="65"/>
      <c r="K145" s="81"/>
      <c r="L145" s="81"/>
      <c r="M145" s="66"/>
      <c r="N145" s="65"/>
      <c r="O145" s="66"/>
      <c r="P145" s="56"/>
      <c r="Q145" s="41"/>
      <c r="R145" s="41"/>
      <c r="S145" s="41"/>
      <c r="T145" s="41"/>
      <c r="U145" s="43"/>
      <c r="V145" s="43"/>
      <c r="W145" s="43"/>
      <c r="X145" s="43"/>
      <c r="Y145" s="41"/>
      <c r="Z145" s="41"/>
      <c r="AA145" s="41"/>
      <c r="AB145" s="41"/>
      <c r="AC145" s="41"/>
      <c r="AD145" s="41"/>
      <c r="AE145" s="41"/>
      <c r="AF145" s="43"/>
      <c r="AG145" s="43"/>
      <c r="AH145" s="43"/>
      <c r="AI145" s="43"/>
      <c r="AJ145" s="41"/>
      <c r="AK145" s="44"/>
    </row>
    <row r="146" spans="1:37" ht="36.75" customHeight="1" x14ac:dyDescent="0.25">
      <c r="A146" s="4"/>
      <c r="B146" s="39"/>
      <c r="C146" s="38"/>
      <c r="D146" s="45" t="s">
        <v>30</v>
      </c>
      <c r="E146" s="46"/>
      <c r="F146" s="47"/>
      <c r="G146" s="37"/>
      <c r="H146" s="39"/>
      <c r="I146" s="38"/>
      <c r="J146" s="37"/>
      <c r="K146" s="39"/>
      <c r="L146" s="39"/>
      <c r="M146" s="38"/>
      <c r="N146" s="48">
        <v>132.33000000000001</v>
      </c>
      <c r="O146" s="49"/>
      <c r="P146" s="48">
        <v>1.1499999999999999</v>
      </c>
      <c r="Q146" s="73"/>
      <c r="R146" s="73"/>
      <c r="S146" s="73"/>
      <c r="T146" s="49"/>
      <c r="U146" s="53">
        <v>1029</v>
      </c>
      <c r="V146" s="54"/>
      <c r="W146" s="54"/>
      <c r="X146" s="55"/>
      <c r="Y146" s="37" t="s">
        <v>117</v>
      </c>
      <c r="Z146" s="39"/>
      <c r="AA146" s="38"/>
      <c r="AB146" s="53">
        <v>1</v>
      </c>
      <c r="AC146" s="54"/>
      <c r="AD146" s="54"/>
      <c r="AE146" s="55"/>
      <c r="AF146" s="53">
        <v>1029</v>
      </c>
      <c r="AG146" s="54"/>
      <c r="AH146" s="54"/>
      <c r="AI146" s="55"/>
      <c r="AJ146" s="37"/>
      <c r="AK146" s="38"/>
    </row>
    <row r="147" spans="1:37" ht="14.1" customHeight="1" x14ac:dyDescent="0.25">
      <c r="A147" s="4"/>
      <c r="B147" s="39"/>
      <c r="C147" s="38"/>
      <c r="D147" s="45" t="s">
        <v>32</v>
      </c>
      <c r="E147" s="46"/>
      <c r="F147" s="47"/>
      <c r="G147" s="37"/>
      <c r="H147" s="39"/>
      <c r="I147" s="38"/>
      <c r="J147" s="37"/>
      <c r="K147" s="39"/>
      <c r="L147" s="39"/>
      <c r="M147" s="38"/>
      <c r="N147" s="48">
        <v>9.3800000000000008</v>
      </c>
      <c r="O147" s="49"/>
      <c r="P147" s="48">
        <v>1.25</v>
      </c>
      <c r="Q147" s="73"/>
      <c r="R147" s="73"/>
      <c r="S147" s="73"/>
      <c r="T147" s="49"/>
      <c r="U147" s="53">
        <v>79</v>
      </c>
      <c r="V147" s="54"/>
      <c r="W147" s="54"/>
      <c r="X147" s="55"/>
      <c r="Y147" s="37"/>
      <c r="Z147" s="39"/>
      <c r="AA147" s="38"/>
      <c r="AB147" s="53">
        <v>1</v>
      </c>
      <c r="AC147" s="54"/>
      <c r="AD147" s="54"/>
      <c r="AE147" s="55"/>
      <c r="AF147" s="53">
        <v>79</v>
      </c>
      <c r="AG147" s="54"/>
      <c r="AH147" s="54"/>
      <c r="AI147" s="55"/>
      <c r="AJ147" s="37"/>
      <c r="AK147" s="38"/>
    </row>
    <row r="148" spans="1:37" ht="14.1" customHeight="1" x14ac:dyDescent="0.25">
      <c r="A148" s="4"/>
      <c r="B148" s="39"/>
      <c r="C148" s="38"/>
      <c r="D148" s="45" t="s">
        <v>33</v>
      </c>
      <c r="E148" s="46"/>
      <c r="F148" s="47"/>
      <c r="G148" s="37"/>
      <c r="H148" s="39"/>
      <c r="I148" s="38"/>
      <c r="J148" s="37"/>
      <c r="K148" s="39"/>
      <c r="L148" s="39"/>
      <c r="M148" s="38"/>
      <c r="N148" s="48">
        <v>0.41</v>
      </c>
      <c r="O148" s="49"/>
      <c r="P148" s="48">
        <v>1.25</v>
      </c>
      <c r="Q148" s="73"/>
      <c r="R148" s="73"/>
      <c r="S148" s="73"/>
      <c r="T148" s="49"/>
      <c r="U148" s="53">
        <v>3</v>
      </c>
      <c r="V148" s="54"/>
      <c r="W148" s="54"/>
      <c r="X148" s="55"/>
      <c r="Y148" s="37"/>
      <c r="Z148" s="39"/>
      <c r="AA148" s="38"/>
      <c r="AB148" s="53">
        <v>1</v>
      </c>
      <c r="AC148" s="54"/>
      <c r="AD148" s="54"/>
      <c r="AE148" s="55"/>
      <c r="AF148" s="53">
        <v>3</v>
      </c>
      <c r="AG148" s="54"/>
      <c r="AH148" s="54"/>
      <c r="AI148" s="55"/>
      <c r="AJ148" s="37"/>
      <c r="AK148" s="38"/>
    </row>
    <row r="149" spans="1:37" ht="14.1" customHeight="1" x14ac:dyDescent="0.25">
      <c r="A149" s="4"/>
      <c r="B149" s="39"/>
      <c r="C149" s="38"/>
      <c r="D149" s="45" t="s">
        <v>34</v>
      </c>
      <c r="E149" s="46"/>
      <c r="F149" s="47"/>
      <c r="G149" s="37"/>
      <c r="H149" s="39"/>
      <c r="I149" s="38"/>
      <c r="J149" s="37"/>
      <c r="K149" s="39"/>
      <c r="L149" s="39"/>
      <c r="M149" s="38"/>
      <c r="N149" s="48">
        <v>105.45</v>
      </c>
      <c r="O149" s="49"/>
      <c r="P149" s="53">
        <v>1</v>
      </c>
      <c r="Q149" s="54"/>
      <c r="R149" s="54"/>
      <c r="S149" s="54"/>
      <c r="T149" s="55"/>
      <c r="U149" s="53">
        <v>713</v>
      </c>
      <c r="V149" s="54"/>
      <c r="W149" s="54"/>
      <c r="X149" s="55"/>
      <c r="Y149" s="37"/>
      <c r="Z149" s="39"/>
      <c r="AA149" s="38"/>
      <c r="AB149" s="53">
        <v>1</v>
      </c>
      <c r="AC149" s="54"/>
      <c r="AD149" s="54"/>
      <c r="AE149" s="55"/>
      <c r="AF149" s="53">
        <v>713</v>
      </c>
      <c r="AG149" s="54"/>
      <c r="AH149" s="54"/>
      <c r="AI149" s="55"/>
      <c r="AJ149" s="37"/>
      <c r="AK149" s="38"/>
    </row>
    <row r="150" spans="1:37" ht="43.5" customHeight="1" x14ac:dyDescent="0.25">
      <c r="A150" s="5">
        <v>10.1</v>
      </c>
      <c r="B150" s="37" t="s">
        <v>118</v>
      </c>
      <c r="C150" s="38"/>
      <c r="D150" s="45" t="s">
        <v>119</v>
      </c>
      <c r="E150" s="46"/>
      <c r="F150" s="47"/>
      <c r="G150" s="37" t="s">
        <v>120</v>
      </c>
      <c r="H150" s="39"/>
      <c r="I150" s="38"/>
      <c r="J150" s="82">
        <v>608.4</v>
      </c>
      <c r="K150" s="84"/>
      <c r="L150" s="84"/>
      <c r="M150" s="83"/>
      <c r="N150" s="48">
        <v>6.62</v>
      </c>
      <c r="O150" s="49"/>
      <c r="P150" s="67">
        <v>90</v>
      </c>
      <c r="Q150" s="68"/>
      <c r="R150" s="68"/>
      <c r="S150" s="68"/>
      <c r="T150" s="69"/>
      <c r="U150" s="70">
        <v>4028</v>
      </c>
      <c r="V150" s="71"/>
      <c r="W150" s="71"/>
      <c r="X150" s="72"/>
      <c r="Y150" s="37"/>
      <c r="Z150" s="39"/>
      <c r="AA150" s="38"/>
      <c r="AB150" s="53">
        <v>1</v>
      </c>
      <c r="AC150" s="54"/>
      <c r="AD150" s="54"/>
      <c r="AE150" s="55"/>
      <c r="AF150" s="70">
        <v>4028</v>
      </c>
      <c r="AG150" s="71"/>
      <c r="AH150" s="71"/>
      <c r="AI150" s="72"/>
      <c r="AJ150" s="45"/>
      <c r="AK150" s="47"/>
    </row>
    <row r="151" spans="1:37" ht="42" customHeight="1" x14ac:dyDescent="0.25">
      <c r="A151" s="5">
        <v>10.199999999999999</v>
      </c>
      <c r="B151" s="37" t="s">
        <v>121</v>
      </c>
      <c r="C151" s="38"/>
      <c r="D151" s="45" t="s">
        <v>122</v>
      </c>
      <c r="E151" s="46"/>
      <c r="F151" s="47"/>
      <c r="G151" s="37" t="s">
        <v>123</v>
      </c>
      <c r="H151" s="39"/>
      <c r="I151" s="38"/>
      <c r="J151" s="82">
        <v>67.599999999999994</v>
      </c>
      <c r="K151" s="84"/>
      <c r="L151" s="84"/>
      <c r="M151" s="83"/>
      <c r="N151" s="48">
        <v>717.98</v>
      </c>
      <c r="O151" s="49"/>
      <c r="P151" s="67">
        <v>10</v>
      </c>
      <c r="Q151" s="68"/>
      <c r="R151" s="68"/>
      <c r="S151" s="68"/>
      <c r="T151" s="69"/>
      <c r="U151" s="70">
        <v>48535</v>
      </c>
      <c r="V151" s="71"/>
      <c r="W151" s="71"/>
      <c r="X151" s="72"/>
      <c r="Y151" s="37"/>
      <c r="Z151" s="39"/>
      <c r="AA151" s="38"/>
      <c r="AB151" s="53">
        <v>1</v>
      </c>
      <c r="AC151" s="54"/>
      <c r="AD151" s="54"/>
      <c r="AE151" s="55"/>
      <c r="AF151" s="70">
        <v>48535</v>
      </c>
      <c r="AG151" s="71"/>
      <c r="AH151" s="71"/>
      <c r="AI151" s="72"/>
      <c r="AJ151" s="45"/>
      <c r="AK151" s="47"/>
    </row>
    <row r="152" spans="1:37" ht="14.1" customHeight="1" x14ac:dyDescent="0.25">
      <c r="A152" s="4"/>
      <c r="B152" s="39"/>
      <c r="C152" s="38"/>
      <c r="D152" s="45" t="s">
        <v>51</v>
      </c>
      <c r="E152" s="46"/>
      <c r="F152" s="47"/>
      <c r="G152" s="37"/>
      <c r="H152" s="39"/>
      <c r="I152" s="38"/>
      <c r="J152" s="37"/>
      <c r="K152" s="39"/>
      <c r="L152" s="39"/>
      <c r="M152" s="38"/>
      <c r="N152" s="53">
        <v>1</v>
      </c>
      <c r="O152" s="55"/>
      <c r="P152" s="37"/>
      <c r="Q152" s="39"/>
      <c r="R152" s="39"/>
      <c r="S152" s="39"/>
      <c r="T152" s="38"/>
      <c r="U152" s="53">
        <v>1032</v>
      </c>
      <c r="V152" s="54"/>
      <c r="W152" s="54"/>
      <c r="X152" s="55"/>
      <c r="Y152" s="37"/>
      <c r="Z152" s="39"/>
      <c r="AA152" s="38"/>
      <c r="AB152" s="53">
        <v>1</v>
      </c>
      <c r="AC152" s="54"/>
      <c r="AD152" s="54"/>
      <c r="AE152" s="55"/>
      <c r="AF152" s="53">
        <v>1032</v>
      </c>
      <c r="AG152" s="54"/>
      <c r="AH152" s="54"/>
      <c r="AI152" s="55"/>
      <c r="AJ152" s="37"/>
      <c r="AK152" s="38"/>
    </row>
    <row r="153" spans="1:37" ht="14.1" customHeight="1" x14ac:dyDescent="0.25">
      <c r="A153" s="4"/>
      <c r="B153" s="39"/>
      <c r="C153" s="38"/>
      <c r="D153" s="45" t="s">
        <v>52</v>
      </c>
      <c r="E153" s="46"/>
      <c r="F153" s="47"/>
      <c r="G153" s="37"/>
      <c r="H153" s="39"/>
      <c r="I153" s="38"/>
      <c r="J153" s="37"/>
      <c r="K153" s="39"/>
      <c r="L153" s="39"/>
      <c r="M153" s="38"/>
      <c r="N153" s="82">
        <v>0.7</v>
      </c>
      <c r="O153" s="83"/>
      <c r="P153" s="37"/>
      <c r="Q153" s="39"/>
      <c r="R153" s="39"/>
      <c r="S153" s="39"/>
      <c r="T153" s="38"/>
      <c r="U153" s="53">
        <v>722</v>
      </c>
      <c r="V153" s="54"/>
      <c r="W153" s="54"/>
      <c r="X153" s="55"/>
      <c r="Y153" s="37"/>
      <c r="Z153" s="39"/>
      <c r="AA153" s="38"/>
      <c r="AB153" s="82">
        <v>0.7</v>
      </c>
      <c r="AC153" s="84"/>
      <c r="AD153" s="84"/>
      <c r="AE153" s="83"/>
      <c r="AF153" s="53">
        <v>722</v>
      </c>
      <c r="AG153" s="54"/>
      <c r="AH153" s="54"/>
      <c r="AI153" s="55"/>
      <c r="AJ153" s="37"/>
      <c r="AK153" s="38"/>
    </row>
    <row r="154" spans="1:37" ht="14.1" customHeight="1" x14ac:dyDescent="0.25">
      <c r="A154" s="4"/>
      <c r="B154" s="39"/>
      <c r="C154" s="38"/>
      <c r="D154" s="45" t="s">
        <v>53</v>
      </c>
      <c r="E154" s="46"/>
      <c r="F154" s="47"/>
      <c r="G154" s="37" t="s">
        <v>54</v>
      </c>
      <c r="H154" s="39"/>
      <c r="I154" s="38"/>
      <c r="J154" s="48">
        <v>16.059999999999999</v>
      </c>
      <c r="K154" s="73"/>
      <c r="L154" s="73"/>
      <c r="M154" s="49"/>
      <c r="N154" s="45"/>
      <c r="O154" s="47"/>
      <c r="P154" s="48">
        <v>1.1499999999999999</v>
      </c>
      <c r="Q154" s="73"/>
      <c r="R154" s="73"/>
      <c r="S154" s="73"/>
      <c r="T154" s="49"/>
      <c r="U154" s="45"/>
      <c r="V154" s="46"/>
      <c r="W154" s="46"/>
      <c r="X154" s="47"/>
      <c r="Y154" s="45"/>
      <c r="Z154" s="46"/>
      <c r="AA154" s="47"/>
      <c r="AB154" s="45"/>
      <c r="AC154" s="46"/>
      <c r="AD154" s="46"/>
      <c r="AE154" s="47"/>
      <c r="AF154" s="45"/>
      <c r="AG154" s="46"/>
      <c r="AH154" s="46"/>
      <c r="AI154" s="47"/>
      <c r="AJ154" s="48">
        <v>124.85</v>
      </c>
      <c r="AK154" s="49"/>
    </row>
    <row r="155" spans="1:37" ht="12.95" customHeight="1" x14ac:dyDescent="0.25">
      <c r="A155" s="4"/>
      <c r="B155" s="39"/>
      <c r="C155" s="39"/>
      <c r="D155" s="46" t="s">
        <v>55</v>
      </c>
      <c r="E155" s="46"/>
      <c r="F155" s="46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53">
        <v>56138</v>
      </c>
      <c r="V155" s="54"/>
      <c r="W155" s="54"/>
      <c r="X155" s="55"/>
      <c r="Y155" s="37"/>
      <c r="Z155" s="39"/>
      <c r="AA155" s="39"/>
      <c r="AB155" s="39"/>
      <c r="AC155" s="39"/>
      <c r="AD155" s="39"/>
      <c r="AE155" s="39"/>
      <c r="AF155" s="53">
        <v>56138</v>
      </c>
      <c r="AG155" s="54"/>
      <c r="AH155" s="54"/>
      <c r="AI155" s="55"/>
      <c r="AJ155" s="48">
        <v>124.85</v>
      </c>
      <c r="AK155" s="49"/>
    </row>
    <row r="156" spans="1:37" ht="65.25" customHeight="1" x14ac:dyDescent="0.25">
      <c r="A156" s="25">
        <v>11</v>
      </c>
      <c r="B156" s="27" t="s">
        <v>124</v>
      </c>
      <c r="C156" s="28"/>
      <c r="D156" s="31" t="s">
        <v>125</v>
      </c>
      <c r="E156" s="32"/>
      <c r="F156" s="33"/>
      <c r="G156" s="27" t="s">
        <v>127</v>
      </c>
      <c r="H156" s="40"/>
      <c r="I156" s="28"/>
      <c r="J156" s="98">
        <v>9.6760000000000002</v>
      </c>
      <c r="K156" s="99"/>
      <c r="L156" s="99"/>
      <c r="M156" s="100"/>
      <c r="N156" s="63">
        <v>4039.19</v>
      </c>
      <c r="O156" s="64"/>
      <c r="P156" s="27"/>
      <c r="Q156" s="40"/>
      <c r="R156" s="40"/>
      <c r="S156" s="40"/>
      <c r="T156" s="40"/>
      <c r="U156" s="42">
        <v>2128308</v>
      </c>
      <c r="V156" s="42"/>
      <c r="W156" s="42"/>
      <c r="X156" s="42"/>
      <c r="Y156" s="40"/>
      <c r="Z156" s="40"/>
      <c r="AA156" s="40"/>
      <c r="AB156" s="40"/>
      <c r="AC156" s="40"/>
      <c r="AD156" s="40"/>
      <c r="AE156" s="40"/>
      <c r="AF156" s="42">
        <v>2128308</v>
      </c>
      <c r="AG156" s="42"/>
      <c r="AH156" s="42"/>
      <c r="AI156" s="42"/>
      <c r="AJ156" s="40"/>
      <c r="AK156" s="28"/>
    </row>
    <row r="157" spans="1:37" ht="146.25" customHeight="1" x14ac:dyDescent="0.25">
      <c r="A157" s="26"/>
      <c r="B157" s="29" t="s">
        <v>26</v>
      </c>
      <c r="C157" s="30"/>
      <c r="D157" s="34" t="s">
        <v>126</v>
      </c>
      <c r="E157" s="35"/>
      <c r="F157" s="36"/>
      <c r="G157" s="56"/>
      <c r="H157" s="41"/>
      <c r="I157" s="44"/>
      <c r="J157" s="101"/>
      <c r="K157" s="102"/>
      <c r="L157" s="102"/>
      <c r="M157" s="103"/>
      <c r="N157" s="65"/>
      <c r="O157" s="66"/>
      <c r="P157" s="56"/>
      <c r="Q157" s="41"/>
      <c r="R157" s="41"/>
      <c r="S157" s="41"/>
      <c r="T157" s="41"/>
      <c r="U157" s="43"/>
      <c r="V157" s="43"/>
      <c r="W157" s="43"/>
      <c r="X157" s="43"/>
      <c r="Y157" s="41"/>
      <c r="Z157" s="41"/>
      <c r="AA157" s="41"/>
      <c r="AB157" s="41"/>
      <c r="AC157" s="41"/>
      <c r="AD157" s="41"/>
      <c r="AE157" s="41"/>
      <c r="AF157" s="43"/>
      <c r="AG157" s="43"/>
      <c r="AH157" s="43"/>
      <c r="AI157" s="43"/>
      <c r="AJ157" s="41"/>
      <c r="AK157" s="44"/>
    </row>
    <row r="158" spans="1:37" ht="59.65" customHeight="1" x14ac:dyDescent="0.25">
      <c r="A158" s="4"/>
      <c r="B158" s="39"/>
      <c r="C158" s="38"/>
      <c r="D158" s="45" t="s">
        <v>30</v>
      </c>
      <c r="E158" s="46"/>
      <c r="F158" s="47"/>
      <c r="G158" s="37"/>
      <c r="H158" s="39"/>
      <c r="I158" s="38"/>
      <c r="J158" s="37"/>
      <c r="K158" s="39"/>
      <c r="L158" s="39"/>
      <c r="M158" s="38"/>
      <c r="N158" s="48">
        <v>3201.48</v>
      </c>
      <c r="O158" s="49"/>
      <c r="P158" s="50">
        <v>1.5525</v>
      </c>
      <c r="Q158" s="51"/>
      <c r="R158" s="51"/>
      <c r="S158" s="51"/>
      <c r="T158" s="52"/>
      <c r="U158" s="53">
        <v>48093</v>
      </c>
      <c r="V158" s="54"/>
      <c r="W158" s="54"/>
      <c r="X158" s="55"/>
      <c r="Y158" s="37" t="s">
        <v>67</v>
      </c>
      <c r="Z158" s="39"/>
      <c r="AA158" s="38"/>
      <c r="AB158" s="53">
        <v>1</v>
      </c>
      <c r="AC158" s="54"/>
      <c r="AD158" s="54"/>
      <c r="AE158" s="55"/>
      <c r="AF158" s="53">
        <v>48093</v>
      </c>
      <c r="AG158" s="54"/>
      <c r="AH158" s="54"/>
      <c r="AI158" s="55"/>
      <c r="AJ158" s="37"/>
      <c r="AK158" s="38"/>
    </row>
    <row r="159" spans="1:37" ht="14.1" customHeight="1" x14ac:dyDescent="0.25">
      <c r="A159" s="4"/>
      <c r="B159" s="39"/>
      <c r="C159" s="38"/>
      <c r="D159" s="45" t="s">
        <v>32</v>
      </c>
      <c r="E159" s="46"/>
      <c r="F159" s="47"/>
      <c r="G159" s="37"/>
      <c r="H159" s="39"/>
      <c r="I159" s="38"/>
      <c r="J159" s="37"/>
      <c r="K159" s="39"/>
      <c r="L159" s="39"/>
      <c r="M159" s="38"/>
      <c r="N159" s="48">
        <v>822.94</v>
      </c>
      <c r="O159" s="49"/>
      <c r="P159" s="50">
        <v>1.6875</v>
      </c>
      <c r="Q159" s="51"/>
      <c r="R159" s="51"/>
      <c r="S159" s="51"/>
      <c r="T159" s="52"/>
      <c r="U159" s="53">
        <v>13437</v>
      </c>
      <c r="V159" s="54"/>
      <c r="W159" s="54"/>
      <c r="X159" s="55"/>
      <c r="Y159" s="37"/>
      <c r="Z159" s="39"/>
      <c r="AA159" s="38"/>
      <c r="AB159" s="53">
        <v>1</v>
      </c>
      <c r="AC159" s="54"/>
      <c r="AD159" s="54"/>
      <c r="AE159" s="55"/>
      <c r="AF159" s="53">
        <v>13437</v>
      </c>
      <c r="AG159" s="54"/>
      <c r="AH159" s="54"/>
      <c r="AI159" s="55"/>
      <c r="AJ159" s="37"/>
      <c r="AK159" s="38"/>
    </row>
    <row r="160" spans="1:37" ht="14.1" customHeight="1" x14ac:dyDescent="0.25">
      <c r="A160" s="4"/>
      <c r="B160" s="39"/>
      <c r="C160" s="38"/>
      <c r="D160" s="45" t="s">
        <v>33</v>
      </c>
      <c r="E160" s="46"/>
      <c r="F160" s="47"/>
      <c r="G160" s="37"/>
      <c r="H160" s="39"/>
      <c r="I160" s="38"/>
      <c r="J160" s="37"/>
      <c r="K160" s="39"/>
      <c r="L160" s="39"/>
      <c r="M160" s="38"/>
      <c r="N160" s="82">
        <v>261.89999999999998</v>
      </c>
      <c r="O160" s="83"/>
      <c r="P160" s="50">
        <v>1.6875</v>
      </c>
      <c r="Q160" s="51"/>
      <c r="R160" s="51"/>
      <c r="S160" s="51"/>
      <c r="T160" s="52"/>
      <c r="U160" s="53">
        <v>4276</v>
      </c>
      <c r="V160" s="54"/>
      <c r="W160" s="54"/>
      <c r="X160" s="55"/>
      <c r="Y160" s="37"/>
      <c r="Z160" s="39"/>
      <c r="AA160" s="38"/>
      <c r="AB160" s="53">
        <v>1</v>
      </c>
      <c r="AC160" s="54"/>
      <c r="AD160" s="54"/>
      <c r="AE160" s="55"/>
      <c r="AF160" s="53">
        <v>4276</v>
      </c>
      <c r="AG160" s="54"/>
      <c r="AH160" s="54"/>
      <c r="AI160" s="55"/>
      <c r="AJ160" s="37"/>
      <c r="AK160" s="38"/>
    </row>
    <row r="161" spans="1:37" ht="14.1" customHeight="1" x14ac:dyDescent="0.25">
      <c r="A161" s="4"/>
      <c r="B161" s="39"/>
      <c r="C161" s="38"/>
      <c r="D161" s="45" t="s">
        <v>34</v>
      </c>
      <c r="E161" s="46"/>
      <c r="F161" s="47"/>
      <c r="G161" s="37"/>
      <c r="H161" s="39"/>
      <c r="I161" s="38"/>
      <c r="J161" s="37"/>
      <c r="K161" s="39"/>
      <c r="L161" s="39"/>
      <c r="M161" s="38"/>
      <c r="N161" s="48">
        <v>14.77</v>
      </c>
      <c r="O161" s="49"/>
      <c r="P161" s="53">
        <v>1</v>
      </c>
      <c r="Q161" s="54"/>
      <c r="R161" s="54"/>
      <c r="S161" s="54"/>
      <c r="T161" s="55"/>
      <c r="U161" s="53">
        <v>143</v>
      </c>
      <c r="V161" s="54"/>
      <c r="W161" s="54"/>
      <c r="X161" s="55"/>
      <c r="Y161" s="37"/>
      <c r="Z161" s="39"/>
      <c r="AA161" s="38"/>
      <c r="AB161" s="53">
        <v>1</v>
      </c>
      <c r="AC161" s="54"/>
      <c r="AD161" s="54"/>
      <c r="AE161" s="55"/>
      <c r="AF161" s="53">
        <v>143</v>
      </c>
      <c r="AG161" s="54"/>
      <c r="AH161" s="54"/>
      <c r="AI161" s="55"/>
      <c r="AJ161" s="37"/>
      <c r="AK161" s="38"/>
    </row>
    <row r="162" spans="1:37" ht="51.75" customHeight="1" x14ac:dyDescent="0.25">
      <c r="A162" s="5">
        <v>11.1</v>
      </c>
      <c r="B162" s="37" t="s">
        <v>204</v>
      </c>
      <c r="C162" s="38"/>
      <c r="D162" s="45" t="s">
        <v>128</v>
      </c>
      <c r="E162" s="46"/>
      <c r="F162" s="47"/>
      <c r="G162" s="37" t="s">
        <v>37</v>
      </c>
      <c r="H162" s="39"/>
      <c r="I162" s="38"/>
      <c r="J162" s="48">
        <v>193.66000204399998</v>
      </c>
      <c r="K162" s="73"/>
      <c r="L162" s="73"/>
      <c r="M162" s="49"/>
      <c r="N162" s="48">
        <v>2572.4499999999998</v>
      </c>
      <c r="O162" s="49"/>
      <c r="P162" s="74">
        <v>20.014468999999998</v>
      </c>
      <c r="Q162" s="75"/>
      <c r="R162" s="75"/>
      <c r="S162" s="75"/>
      <c r="T162" s="76"/>
      <c r="U162" s="70">
        <v>498181</v>
      </c>
      <c r="V162" s="71"/>
      <c r="W162" s="71"/>
      <c r="X162" s="72"/>
      <c r="Y162" s="37"/>
      <c r="Z162" s="39"/>
      <c r="AA162" s="38"/>
      <c r="AB162" s="53">
        <v>1</v>
      </c>
      <c r="AC162" s="54"/>
      <c r="AD162" s="54"/>
      <c r="AE162" s="55"/>
      <c r="AF162" s="70">
        <v>498181</v>
      </c>
      <c r="AG162" s="71"/>
      <c r="AH162" s="71"/>
      <c r="AI162" s="72"/>
      <c r="AJ162" s="45"/>
      <c r="AK162" s="47"/>
    </row>
    <row r="163" spans="1:37" ht="54" customHeight="1" x14ac:dyDescent="0.25">
      <c r="A163" s="5">
        <v>11.2</v>
      </c>
      <c r="B163" s="37" t="s">
        <v>205</v>
      </c>
      <c r="C163" s="38"/>
      <c r="D163" s="45" t="s">
        <v>129</v>
      </c>
      <c r="E163" s="46"/>
      <c r="F163" s="47"/>
      <c r="G163" s="37" t="s">
        <v>37</v>
      </c>
      <c r="H163" s="39"/>
      <c r="I163" s="38"/>
      <c r="J163" s="48">
        <v>193.370002648</v>
      </c>
      <c r="K163" s="73"/>
      <c r="L163" s="73"/>
      <c r="M163" s="49"/>
      <c r="N163" s="48">
        <v>1887.75</v>
      </c>
      <c r="O163" s="49"/>
      <c r="P163" s="74">
        <v>19.984497999999999</v>
      </c>
      <c r="Q163" s="75"/>
      <c r="R163" s="75"/>
      <c r="S163" s="75"/>
      <c r="T163" s="76"/>
      <c r="U163" s="70">
        <v>365034</v>
      </c>
      <c r="V163" s="71"/>
      <c r="W163" s="71"/>
      <c r="X163" s="72"/>
      <c r="Y163" s="37"/>
      <c r="Z163" s="39"/>
      <c r="AA163" s="38"/>
      <c r="AB163" s="53">
        <v>1</v>
      </c>
      <c r="AC163" s="54"/>
      <c r="AD163" s="54"/>
      <c r="AE163" s="55"/>
      <c r="AF163" s="70">
        <v>365034</v>
      </c>
      <c r="AG163" s="71"/>
      <c r="AH163" s="71"/>
      <c r="AI163" s="72"/>
      <c r="AJ163" s="45"/>
      <c r="AK163" s="47"/>
    </row>
    <row r="164" spans="1:37" ht="54" customHeight="1" x14ac:dyDescent="0.25">
      <c r="A164" s="5">
        <v>11.3</v>
      </c>
      <c r="B164" s="37" t="s">
        <v>206</v>
      </c>
      <c r="C164" s="38"/>
      <c r="D164" s="45" t="s">
        <v>130</v>
      </c>
      <c r="E164" s="46"/>
      <c r="F164" s="47"/>
      <c r="G164" s="37" t="s">
        <v>37</v>
      </c>
      <c r="H164" s="39"/>
      <c r="I164" s="38"/>
      <c r="J164" s="48">
        <v>386.74000529599999</v>
      </c>
      <c r="K164" s="73"/>
      <c r="L164" s="73"/>
      <c r="M164" s="49"/>
      <c r="N164" s="48">
        <v>1887.75</v>
      </c>
      <c r="O164" s="49"/>
      <c r="P164" s="74">
        <v>39.968995999999997</v>
      </c>
      <c r="Q164" s="75"/>
      <c r="R164" s="75"/>
      <c r="S164" s="75"/>
      <c r="T164" s="76"/>
      <c r="U164" s="70">
        <v>730068</v>
      </c>
      <c r="V164" s="71"/>
      <c r="W164" s="71"/>
      <c r="X164" s="72"/>
      <c r="Y164" s="37"/>
      <c r="Z164" s="39"/>
      <c r="AA164" s="38"/>
      <c r="AB164" s="53">
        <v>1</v>
      </c>
      <c r="AC164" s="54"/>
      <c r="AD164" s="54"/>
      <c r="AE164" s="55"/>
      <c r="AF164" s="70">
        <v>730068</v>
      </c>
      <c r="AG164" s="71"/>
      <c r="AH164" s="71"/>
      <c r="AI164" s="72"/>
      <c r="AJ164" s="45"/>
      <c r="AK164" s="47"/>
    </row>
    <row r="165" spans="1:37" ht="54.75" customHeight="1" x14ac:dyDescent="0.25">
      <c r="A165" s="5">
        <v>11.4</v>
      </c>
      <c r="B165" s="37" t="s">
        <v>207</v>
      </c>
      <c r="C165" s="38"/>
      <c r="D165" s="45" t="s">
        <v>131</v>
      </c>
      <c r="E165" s="46"/>
      <c r="F165" s="47"/>
      <c r="G165" s="37" t="s">
        <v>37</v>
      </c>
      <c r="H165" s="39"/>
      <c r="I165" s="38"/>
      <c r="J165" s="48">
        <v>193.82999968800002</v>
      </c>
      <c r="K165" s="73"/>
      <c r="L165" s="73"/>
      <c r="M165" s="49"/>
      <c r="N165" s="48">
        <v>1969.28</v>
      </c>
      <c r="O165" s="49"/>
      <c r="P165" s="74">
        <v>20.032038</v>
      </c>
      <c r="Q165" s="75"/>
      <c r="R165" s="75"/>
      <c r="S165" s="75"/>
      <c r="T165" s="76"/>
      <c r="U165" s="70">
        <v>381706</v>
      </c>
      <c r="V165" s="71"/>
      <c r="W165" s="71"/>
      <c r="X165" s="72"/>
      <c r="Y165" s="37"/>
      <c r="Z165" s="39"/>
      <c r="AA165" s="38"/>
      <c r="AB165" s="53">
        <v>1</v>
      </c>
      <c r="AC165" s="54"/>
      <c r="AD165" s="54"/>
      <c r="AE165" s="55"/>
      <c r="AF165" s="70">
        <v>381706</v>
      </c>
      <c r="AG165" s="71"/>
      <c r="AH165" s="71"/>
      <c r="AI165" s="72"/>
      <c r="AJ165" s="45"/>
      <c r="AK165" s="47"/>
    </row>
    <row r="166" spans="1:37" ht="14.1" customHeight="1" x14ac:dyDescent="0.25">
      <c r="A166" s="4"/>
      <c r="B166" s="39"/>
      <c r="C166" s="38"/>
      <c r="D166" s="45" t="s">
        <v>51</v>
      </c>
      <c r="E166" s="46"/>
      <c r="F166" s="47"/>
      <c r="G166" s="37"/>
      <c r="H166" s="39"/>
      <c r="I166" s="38"/>
      <c r="J166" s="37"/>
      <c r="K166" s="39"/>
      <c r="L166" s="39"/>
      <c r="M166" s="38"/>
      <c r="N166" s="82">
        <v>0.9</v>
      </c>
      <c r="O166" s="83"/>
      <c r="P166" s="37"/>
      <c r="Q166" s="39"/>
      <c r="R166" s="39"/>
      <c r="S166" s="39"/>
      <c r="T166" s="38"/>
      <c r="U166" s="53">
        <v>47132</v>
      </c>
      <c r="V166" s="54"/>
      <c r="W166" s="54"/>
      <c r="X166" s="55"/>
      <c r="Y166" s="37"/>
      <c r="Z166" s="39"/>
      <c r="AA166" s="38"/>
      <c r="AB166" s="82">
        <v>0.9</v>
      </c>
      <c r="AC166" s="84"/>
      <c r="AD166" s="84"/>
      <c r="AE166" s="83"/>
      <c r="AF166" s="53">
        <v>47132</v>
      </c>
      <c r="AG166" s="54"/>
      <c r="AH166" s="54"/>
      <c r="AI166" s="55"/>
      <c r="AJ166" s="37"/>
      <c r="AK166" s="38"/>
    </row>
    <row r="167" spans="1:37" ht="14.1" customHeight="1" x14ac:dyDescent="0.25">
      <c r="A167" s="4"/>
      <c r="B167" s="39"/>
      <c r="C167" s="38"/>
      <c r="D167" s="45" t="s">
        <v>52</v>
      </c>
      <c r="E167" s="46"/>
      <c r="F167" s="47"/>
      <c r="G167" s="37"/>
      <c r="H167" s="39"/>
      <c r="I167" s="38"/>
      <c r="J167" s="37"/>
      <c r="K167" s="39"/>
      <c r="L167" s="39"/>
      <c r="M167" s="38"/>
      <c r="N167" s="48">
        <v>0.85</v>
      </c>
      <c r="O167" s="49"/>
      <c r="P167" s="37"/>
      <c r="Q167" s="39"/>
      <c r="R167" s="39"/>
      <c r="S167" s="39"/>
      <c r="T167" s="38"/>
      <c r="U167" s="53">
        <v>44514</v>
      </c>
      <c r="V167" s="54"/>
      <c r="W167" s="54"/>
      <c r="X167" s="55"/>
      <c r="Y167" s="37"/>
      <c r="Z167" s="39"/>
      <c r="AA167" s="38"/>
      <c r="AB167" s="48">
        <v>0.85</v>
      </c>
      <c r="AC167" s="73"/>
      <c r="AD167" s="73"/>
      <c r="AE167" s="49"/>
      <c r="AF167" s="53">
        <v>44514</v>
      </c>
      <c r="AG167" s="54"/>
      <c r="AH167" s="54"/>
      <c r="AI167" s="55"/>
      <c r="AJ167" s="37"/>
      <c r="AK167" s="38"/>
    </row>
    <row r="168" spans="1:37" ht="14.1" customHeight="1" x14ac:dyDescent="0.25">
      <c r="A168" s="4"/>
      <c r="B168" s="39"/>
      <c r="C168" s="38"/>
      <c r="D168" s="45" t="s">
        <v>53</v>
      </c>
      <c r="E168" s="46"/>
      <c r="F168" s="47"/>
      <c r="G168" s="37" t="s">
        <v>54</v>
      </c>
      <c r="H168" s="39"/>
      <c r="I168" s="38"/>
      <c r="J168" s="48">
        <v>322.73</v>
      </c>
      <c r="K168" s="73"/>
      <c r="L168" s="73"/>
      <c r="M168" s="49"/>
      <c r="N168" s="45"/>
      <c r="O168" s="47"/>
      <c r="P168" s="50">
        <v>1.5525</v>
      </c>
      <c r="Q168" s="51"/>
      <c r="R168" s="51"/>
      <c r="S168" s="51"/>
      <c r="T168" s="52"/>
      <c r="U168" s="45"/>
      <c r="V168" s="46"/>
      <c r="W168" s="46"/>
      <c r="X168" s="47"/>
      <c r="Y168" s="45"/>
      <c r="Z168" s="46"/>
      <c r="AA168" s="47"/>
      <c r="AB168" s="45"/>
      <c r="AC168" s="46"/>
      <c r="AD168" s="46"/>
      <c r="AE168" s="47"/>
      <c r="AF168" s="45"/>
      <c r="AG168" s="46"/>
      <c r="AH168" s="46"/>
      <c r="AI168" s="47"/>
      <c r="AJ168" s="48">
        <v>4848.05</v>
      </c>
      <c r="AK168" s="49"/>
    </row>
    <row r="169" spans="1:37" ht="12.95" customHeight="1" x14ac:dyDescent="0.25">
      <c r="A169" s="4"/>
      <c r="B169" s="39"/>
      <c r="C169" s="39"/>
      <c r="D169" s="46" t="s">
        <v>55</v>
      </c>
      <c r="E169" s="46"/>
      <c r="F169" s="46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53">
        <v>2128308</v>
      </c>
      <c r="V169" s="54"/>
      <c r="W169" s="54"/>
      <c r="X169" s="55"/>
      <c r="Y169" s="37"/>
      <c r="Z169" s="39"/>
      <c r="AA169" s="39"/>
      <c r="AB169" s="39"/>
      <c r="AC169" s="39"/>
      <c r="AD169" s="39"/>
      <c r="AE169" s="39"/>
      <c r="AF169" s="53">
        <v>2128308</v>
      </c>
      <c r="AG169" s="54"/>
      <c r="AH169" s="54"/>
      <c r="AI169" s="55"/>
      <c r="AJ169" s="48">
        <v>4848.05</v>
      </c>
      <c r="AK169" s="49"/>
    </row>
    <row r="170" spans="1:37" ht="30" customHeight="1" x14ac:dyDescent="0.25">
      <c r="A170" s="25">
        <v>12</v>
      </c>
      <c r="B170" s="27" t="s">
        <v>132</v>
      </c>
      <c r="C170" s="28"/>
      <c r="D170" s="31" t="s">
        <v>133</v>
      </c>
      <c r="E170" s="32"/>
      <c r="F170" s="33"/>
      <c r="G170" s="27" t="s">
        <v>135</v>
      </c>
      <c r="H170" s="40"/>
      <c r="I170" s="28"/>
      <c r="J170" s="98">
        <v>1.9369999999999998</v>
      </c>
      <c r="K170" s="99"/>
      <c r="L170" s="99"/>
      <c r="M170" s="100"/>
      <c r="N170" s="63">
        <v>1572.59</v>
      </c>
      <c r="O170" s="64"/>
      <c r="P170" s="27"/>
      <c r="Q170" s="40"/>
      <c r="R170" s="40"/>
      <c r="S170" s="40"/>
      <c r="T170" s="40"/>
      <c r="U170" s="42">
        <v>60302</v>
      </c>
      <c r="V170" s="42"/>
      <c r="W170" s="42"/>
      <c r="X170" s="42"/>
      <c r="Y170" s="40"/>
      <c r="Z170" s="40"/>
      <c r="AA170" s="40"/>
      <c r="AB170" s="40"/>
      <c r="AC170" s="40"/>
      <c r="AD170" s="40"/>
      <c r="AE170" s="40"/>
      <c r="AF170" s="42">
        <v>60302</v>
      </c>
      <c r="AG170" s="42"/>
      <c r="AH170" s="42"/>
      <c r="AI170" s="42"/>
      <c r="AJ170" s="40"/>
      <c r="AK170" s="28"/>
    </row>
    <row r="171" spans="1:37" ht="120" customHeight="1" x14ac:dyDescent="0.25">
      <c r="A171" s="26"/>
      <c r="B171" s="29" t="s">
        <v>26</v>
      </c>
      <c r="C171" s="30"/>
      <c r="D171" s="34" t="s">
        <v>134</v>
      </c>
      <c r="E171" s="35"/>
      <c r="F171" s="36"/>
      <c r="G171" s="56"/>
      <c r="H171" s="41"/>
      <c r="I171" s="44"/>
      <c r="J171" s="101"/>
      <c r="K171" s="102"/>
      <c r="L171" s="102"/>
      <c r="M171" s="103"/>
      <c r="N171" s="65"/>
      <c r="O171" s="66"/>
      <c r="P171" s="56"/>
      <c r="Q171" s="41"/>
      <c r="R171" s="41"/>
      <c r="S171" s="41"/>
      <c r="T171" s="41"/>
      <c r="U171" s="43"/>
      <c r="V171" s="43"/>
      <c r="W171" s="43"/>
      <c r="X171" s="43"/>
      <c r="Y171" s="41"/>
      <c r="Z171" s="41"/>
      <c r="AA171" s="41"/>
      <c r="AB171" s="41"/>
      <c r="AC171" s="41"/>
      <c r="AD171" s="41"/>
      <c r="AE171" s="41"/>
      <c r="AF171" s="43"/>
      <c r="AG171" s="43"/>
      <c r="AH171" s="43"/>
      <c r="AI171" s="43"/>
      <c r="AJ171" s="41"/>
      <c r="AK171" s="44"/>
    </row>
    <row r="172" spans="1:37" ht="59.65" customHeight="1" x14ac:dyDescent="0.25">
      <c r="A172" s="4"/>
      <c r="B172" s="39"/>
      <c r="C172" s="38"/>
      <c r="D172" s="45" t="s">
        <v>30</v>
      </c>
      <c r="E172" s="46"/>
      <c r="F172" s="47"/>
      <c r="G172" s="37"/>
      <c r="H172" s="39"/>
      <c r="I172" s="38"/>
      <c r="J172" s="37"/>
      <c r="K172" s="39"/>
      <c r="L172" s="39"/>
      <c r="M172" s="38"/>
      <c r="N172" s="48">
        <v>249.15</v>
      </c>
      <c r="O172" s="49"/>
      <c r="P172" s="50">
        <v>1.5525</v>
      </c>
      <c r="Q172" s="51"/>
      <c r="R172" s="51"/>
      <c r="S172" s="51"/>
      <c r="T172" s="52"/>
      <c r="U172" s="53">
        <v>749</v>
      </c>
      <c r="V172" s="54"/>
      <c r="W172" s="54"/>
      <c r="X172" s="55"/>
      <c r="Y172" s="37" t="s">
        <v>67</v>
      </c>
      <c r="Z172" s="39"/>
      <c r="AA172" s="38"/>
      <c r="AB172" s="53">
        <v>1</v>
      </c>
      <c r="AC172" s="54"/>
      <c r="AD172" s="54"/>
      <c r="AE172" s="55"/>
      <c r="AF172" s="53">
        <v>749</v>
      </c>
      <c r="AG172" s="54"/>
      <c r="AH172" s="54"/>
      <c r="AI172" s="55"/>
      <c r="AJ172" s="37"/>
      <c r="AK172" s="38"/>
    </row>
    <row r="173" spans="1:37" ht="14.1" customHeight="1" x14ac:dyDescent="0.25">
      <c r="A173" s="4"/>
      <c r="B173" s="39"/>
      <c r="C173" s="38"/>
      <c r="D173" s="45" t="s">
        <v>32</v>
      </c>
      <c r="E173" s="46"/>
      <c r="F173" s="47"/>
      <c r="G173" s="37"/>
      <c r="H173" s="39"/>
      <c r="I173" s="38"/>
      <c r="J173" s="37"/>
      <c r="K173" s="39"/>
      <c r="L173" s="39"/>
      <c r="M173" s="38"/>
      <c r="N173" s="48">
        <v>40.93</v>
      </c>
      <c r="O173" s="49"/>
      <c r="P173" s="50">
        <v>1.6875</v>
      </c>
      <c r="Q173" s="51"/>
      <c r="R173" s="51"/>
      <c r="S173" s="51"/>
      <c r="T173" s="52"/>
      <c r="U173" s="53">
        <v>134</v>
      </c>
      <c r="V173" s="54"/>
      <c r="W173" s="54"/>
      <c r="X173" s="55"/>
      <c r="Y173" s="37"/>
      <c r="Z173" s="39"/>
      <c r="AA173" s="38"/>
      <c r="AB173" s="53">
        <v>1</v>
      </c>
      <c r="AC173" s="54"/>
      <c r="AD173" s="54"/>
      <c r="AE173" s="55"/>
      <c r="AF173" s="53">
        <v>134</v>
      </c>
      <c r="AG173" s="54"/>
      <c r="AH173" s="54"/>
      <c r="AI173" s="55"/>
      <c r="AJ173" s="37"/>
      <c r="AK173" s="38"/>
    </row>
    <row r="174" spans="1:37" ht="14.1" customHeight="1" x14ac:dyDescent="0.25">
      <c r="A174" s="4"/>
      <c r="B174" s="39"/>
      <c r="C174" s="38"/>
      <c r="D174" s="45" t="s">
        <v>33</v>
      </c>
      <c r="E174" s="46"/>
      <c r="F174" s="47"/>
      <c r="G174" s="37"/>
      <c r="H174" s="39"/>
      <c r="I174" s="38"/>
      <c r="J174" s="37"/>
      <c r="K174" s="39"/>
      <c r="L174" s="39"/>
      <c r="M174" s="38"/>
      <c r="N174" s="53">
        <v>0</v>
      </c>
      <c r="O174" s="55"/>
      <c r="P174" s="50">
        <v>1.6875</v>
      </c>
      <c r="Q174" s="51"/>
      <c r="R174" s="51"/>
      <c r="S174" s="51"/>
      <c r="T174" s="52"/>
      <c r="U174" s="53">
        <v>0</v>
      </c>
      <c r="V174" s="54"/>
      <c r="W174" s="54"/>
      <c r="X174" s="55"/>
      <c r="Y174" s="37"/>
      <c r="Z174" s="39"/>
      <c r="AA174" s="38"/>
      <c r="AB174" s="53">
        <v>1</v>
      </c>
      <c r="AC174" s="54"/>
      <c r="AD174" s="54"/>
      <c r="AE174" s="55"/>
      <c r="AF174" s="53">
        <v>0</v>
      </c>
      <c r="AG174" s="54"/>
      <c r="AH174" s="54"/>
      <c r="AI174" s="55"/>
      <c r="AJ174" s="37"/>
      <c r="AK174" s="38"/>
    </row>
    <row r="175" spans="1:37" ht="14.1" customHeight="1" x14ac:dyDescent="0.25">
      <c r="A175" s="4"/>
      <c r="B175" s="39"/>
      <c r="C175" s="38"/>
      <c r="D175" s="45" t="s">
        <v>34</v>
      </c>
      <c r="E175" s="46"/>
      <c r="F175" s="47"/>
      <c r="G175" s="37"/>
      <c r="H175" s="39"/>
      <c r="I175" s="38"/>
      <c r="J175" s="37"/>
      <c r="K175" s="39"/>
      <c r="L175" s="39"/>
      <c r="M175" s="38"/>
      <c r="N175" s="48">
        <v>1282.51</v>
      </c>
      <c r="O175" s="49"/>
      <c r="P175" s="53">
        <v>1</v>
      </c>
      <c r="Q175" s="54"/>
      <c r="R175" s="54"/>
      <c r="S175" s="54"/>
      <c r="T175" s="55"/>
      <c r="U175" s="53">
        <v>2484</v>
      </c>
      <c r="V175" s="54"/>
      <c r="W175" s="54"/>
      <c r="X175" s="55"/>
      <c r="Y175" s="37"/>
      <c r="Z175" s="39"/>
      <c r="AA175" s="38"/>
      <c r="AB175" s="53">
        <v>1</v>
      </c>
      <c r="AC175" s="54"/>
      <c r="AD175" s="54"/>
      <c r="AE175" s="55"/>
      <c r="AF175" s="53">
        <v>2484</v>
      </c>
      <c r="AG175" s="54"/>
      <c r="AH175" s="54"/>
      <c r="AI175" s="55"/>
      <c r="AJ175" s="37"/>
      <c r="AK175" s="38"/>
    </row>
    <row r="176" spans="1:37" ht="59.25" customHeight="1" x14ac:dyDescent="0.25">
      <c r="A176" s="5">
        <v>12.1</v>
      </c>
      <c r="B176" s="37" t="s">
        <v>208</v>
      </c>
      <c r="C176" s="38"/>
      <c r="D176" s="45" t="s">
        <v>136</v>
      </c>
      <c r="E176" s="46"/>
      <c r="F176" s="47"/>
      <c r="G176" s="37" t="s">
        <v>40</v>
      </c>
      <c r="H176" s="39"/>
      <c r="I176" s="38"/>
      <c r="J176" s="53">
        <v>0.99999949399999988</v>
      </c>
      <c r="K176" s="54"/>
      <c r="L176" s="54"/>
      <c r="M176" s="55"/>
      <c r="N176" s="48">
        <v>29614.82</v>
      </c>
      <c r="O176" s="49"/>
      <c r="P176" s="74">
        <v>0.516262</v>
      </c>
      <c r="Q176" s="75"/>
      <c r="R176" s="75"/>
      <c r="S176" s="75"/>
      <c r="T176" s="76"/>
      <c r="U176" s="70">
        <v>29615</v>
      </c>
      <c r="V176" s="71"/>
      <c r="W176" s="71"/>
      <c r="X176" s="72"/>
      <c r="Y176" s="37"/>
      <c r="Z176" s="39"/>
      <c r="AA176" s="38"/>
      <c r="AB176" s="53">
        <v>1</v>
      </c>
      <c r="AC176" s="54"/>
      <c r="AD176" s="54"/>
      <c r="AE176" s="55"/>
      <c r="AF176" s="70">
        <v>29615</v>
      </c>
      <c r="AG176" s="71"/>
      <c r="AH176" s="71"/>
      <c r="AI176" s="72"/>
      <c r="AJ176" s="45"/>
      <c r="AK176" s="47"/>
    </row>
    <row r="177" spans="1:37" ht="54.75" customHeight="1" x14ac:dyDescent="0.25">
      <c r="A177" s="5">
        <v>12.2</v>
      </c>
      <c r="B177" s="37" t="s">
        <v>209</v>
      </c>
      <c r="C177" s="38"/>
      <c r="D177" s="45" t="s">
        <v>137</v>
      </c>
      <c r="E177" s="46"/>
      <c r="F177" s="47"/>
      <c r="G177" s="37" t="s">
        <v>40</v>
      </c>
      <c r="H177" s="39"/>
      <c r="I177" s="38"/>
      <c r="J177" s="53">
        <v>0.99999949399999988</v>
      </c>
      <c r="K177" s="54"/>
      <c r="L177" s="54"/>
      <c r="M177" s="55"/>
      <c r="N177" s="48">
        <v>26009.040000000001</v>
      </c>
      <c r="O177" s="49"/>
      <c r="P177" s="74">
        <v>0.516262</v>
      </c>
      <c r="Q177" s="75"/>
      <c r="R177" s="75"/>
      <c r="S177" s="75"/>
      <c r="T177" s="76"/>
      <c r="U177" s="70">
        <v>26009</v>
      </c>
      <c r="V177" s="71"/>
      <c r="W177" s="71"/>
      <c r="X177" s="72"/>
      <c r="Y177" s="37"/>
      <c r="Z177" s="39"/>
      <c r="AA177" s="38"/>
      <c r="AB177" s="53">
        <v>1</v>
      </c>
      <c r="AC177" s="54"/>
      <c r="AD177" s="54"/>
      <c r="AE177" s="55"/>
      <c r="AF177" s="70">
        <v>26009</v>
      </c>
      <c r="AG177" s="71"/>
      <c r="AH177" s="71"/>
      <c r="AI177" s="72"/>
      <c r="AJ177" s="45"/>
      <c r="AK177" s="47"/>
    </row>
    <row r="178" spans="1:37" ht="14.1" customHeight="1" x14ac:dyDescent="0.25">
      <c r="A178" s="4"/>
      <c r="B178" s="39"/>
      <c r="C178" s="38"/>
      <c r="D178" s="45" t="s">
        <v>51</v>
      </c>
      <c r="E178" s="46"/>
      <c r="F178" s="47"/>
      <c r="G178" s="37"/>
      <c r="H178" s="39"/>
      <c r="I178" s="38"/>
      <c r="J178" s="37"/>
      <c r="K178" s="39"/>
      <c r="L178" s="39"/>
      <c r="M178" s="38"/>
      <c r="N178" s="82">
        <v>0.9</v>
      </c>
      <c r="O178" s="83"/>
      <c r="P178" s="37"/>
      <c r="Q178" s="39"/>
      <c r="R178" s="39"/>
      <c r="S178" s="39"/>
      <c r="T178" s="38"/>
      <c r="U178" s="53">
        <v>674</v>
      </c>
      <c r="V178" s="54"/>
      <c r="W178" s="54"/>
      <c r="X178" s="55"/>
      <c r="Y178" s="37"/>
      <c r="Z178" s="39"/>
      <c r="AA178" s="38"/>
      <c r="AB178" s="82">
        <v>0.9</v>
      </c>
      <c r="AC178" s="84"/>
      <c r="AD178" s="84"/>
      <c r="AE178" s="83"/>
      <c r="AF178" s="53">
        <v>674</v>
      </c>
      <c r="AG178" s="54"/>
      <c r="AH178" s="54"/>
      <c r="AI178" s="55"/>
      <c r="AJ178" s="37"/>
      <c r="AK178" s="38"/>
    </row>
    <row r="179" spans="1:37" ht="14.1" customHeight="1" x14ac:dyDescent="0.25">
      <c r="A179" s="4"/>
      <c r="B179" s="39"/>
      <c r="C179" s="38"/>
      <c r="D179" s="45" t="s">
        <v>52</v>
      </c>
      <c r="E179" s="46"/>
      <c r="F179" s="47"/>
      <c r="G179" s="37"/>
      <c r="H179" s="39"/>
      <c r="I179" s="38"/>
      <c r="J179" s="37"/>
      <c r="K179" s="39"/>
      <c r="L179" s="39"/>
      <c r="M179" s="38"/>
      <c r="N179" s="48">
        <v>0.85</v>
      </c>
      <c r="O179" s="49"/>
      <c r="P179" s="37"/>
      <c r="Q179" s="39"/>
      <c r="R179" s="39"/>
      <c r="S179" s="39"/>
      <c r="T179" s="38"/>
      <c r="U179" s="53">
        <v>637</v>
      </c>
      <c r="V179" s="54"/>
      <c r="W179" s="54"/>
      <c r="X179" s="55"/>
      <c r="Y179" s="37"/>
      <c r="Z179" s="39"/>
      <c r="AA179" s="38"/>
      <c r="AB179" s="48">
        <v>0.85</v>
      </c>
      <c r="AC179" s="73"/>
      <c r="AD179" s="73"/>
      <c r="AE179" s="49"/>
      <c r="AF179" s="53">
        <v>637</v>
      </c>
      <c r="AG179" s="54"/>
      <c r="AH179" s="54"/>
      <c r="AI179" s="55"/>
      <c r="AJ179" s="37"/>
      <c r="AK179" s="38"/>
    </row>
    <row r="180" spans="1:37" ht="14.1" customHeight="1" x14ac:dyDescent="0.25">
      <c r="A180" s="4"/>
      <c r="B180" s="39"/>
      <c r="C180" s="38"/>
      <c r="D180" s="45" t="s">
        <v>53</v>
      </c>
      <c r="E180" s="46"/>
      <c r="F180" s="47"/>
      <c r="G180" s="37" t="s">
        <v>54</v>
      </c>
      <c r="H180" s="39"/>
      <c r="I180" s="38"/>
      <c r="J180" s="48">
        <v>27.14</v>
      </c>
      <c r="K180" s="73"/>
      <c r="L180" s="73"/>
      <c r="M180" s="49"/>
      <c r="N180" s="45"/>
      <c r="O180" s="47"/>
      <c r="P180" s="50">
        <v>1.5525</v>
      </c>
      <c r="Q180" s="51"/>
      <c r="R180" s="51"/>
      <c r="S180" s="51"/>
      <c r="T180" s="52"/>
      <c r="U180" s="45"/>
      <c r="V180" s="46"/>
      <c r="W180" s="46"/>
      <c r="X180" s="47"/>
      <c r="Y180" s="45"/>
      <c r="Z180" s="46"/>
      <c r="AA180" s="47"/>
      <c r="AB180" s="45"/>
      <c r="AC180" s="46"/>
      <c r="AD180" s="46"/>
      <c r="AE180" s="47"/>
      <c r="AF180" s="45"/>
      <c r="AG180" s="46"/>
      <c r="AH180" s="46"/>
      <c r="AI180" s="47"/>
      <c r="AJ180" s="48">
        <v>81.62</v>
      </c>
      <c r="AK180" s="49"/>
    </row>
    <row r="181" spans="1:37" ht="12.95" customHeight="1" x14ac:dyDescent="0.25">
      <c r="A181" s="4"/>
      <c r="B181" s="39"/>
      <c r="C181" s="39"/>
      <c r="D181" s="46" t="s">
        <v>55</v>
      </c>
      <c r="E181" s="46"/>
      <c r="F181" s="46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53">
        <v>60302</v>
      </c>
      <c r="V181" s="54"/>
      <c r="W181" s="54"/>
      <c r="X181" s="55"/>
      <c r="Y181" s="37"/>
      <c r="Z181" s="39"/>
      <c r="AA181" s="39"/>
      <c r="AB181" s="39"/>
      <c r="AC181" s="39"/>
      <c r="AD181" s="39"/>
      <c r="AE181" s="39"/>
      <c r="AF181" s="53">
        <v>60302</v>
      </c>
      <c r="AG181" s="54"/>
      <c r="AH181" s="54"/>
      <c r="AI181" s="55"/>
      <c r="AJ181" s="48">
        <v>81.62</v>
      </c>
      <c r="AK181" s="49"/>
    </row>
    <row r="182" spans="1:37" ht="24.6" customHeight="1" x14ac:dyDescent="0.25">
      <c r="A182" s="25">
        <v>13</v>
      </c>
      <c r="B182" s="27" t="s">
        <v>138</v>
      </c>
      <c r="C182" s="28"/>
      <c r="D182" s="31" t="s">
        <v>139</v>
      </c>
      <c r="E182" s="32"/>
      <c r="F182" s="33"/>
      <c r="G182" s="27" t="s">
        <v>141</v>
      </c>
      <c r="H182" s="40"/>
      <c r="I182" s="28"/>
      <c r="J182" s="104">
        <v>0.94225000000000003</v>
      </c>
      <c r="K182" s="105"/>
      <c r="L182" s="105"/>
      <c r="M182" s="106"/>
      <c r="N182" s="63">
        <v>3147.39</v>
      </c>
      <c r="O182" s="64"/>
      <c r="P182" s="27"/>
      <c r="Q182" s="40"/>
      <c r="R182" s="40"/>
      <c r="S182" s="40"/>
      <c r="T182" s="40"/>
      <c r="U182" s="42">
        <v>146718</v>
      </c>
      <c r="V182" s="42"/>
      <c r="W182" s="42"/>
      <c r="X182" s="42"/>
      <c r="Y182" s="40"/>
      <c r="Z182" s="40"/>
      <c r="AA182" s="40"/>
      <c r="AB182" s="40"/>
      <c r="AC182" s="40"/>
      <c r="AD182" s="40"/>
      <c r="AE182" s="40"/>
      <c r="AF182" s="42">
        <v>146718</v>
      </c>
      <c r="AG182" s="42"/>
      <c r="AH182" s="42"/>
      <c r="AI182" s="42"/>
      <c r="AJ182" s="40"/>
      <c r="AK182" s="28"/>
    </row>
    <row r="183" spans="1:37" ht="99" customHeight="1" x14ac:dyDescent="0.25">
      <c r="A183" s="26"/>
      <c r="B183" s="29" t="s">
        <v>26</v>
      </c>
      <c r="C183" s="30"/>
      <c r="D183" s="34" t="s">
        <v>140</v>
      </c>
      <c r="E183" s="35"/>
      <c r="F183" s="36"/>
      <c r="G183" s="56"/>
      <c r="H183" s="41"/>
      <c r="I183" s="44"/>
      <c r="J183" s="107"/>
      <c r="K183" s="108"/>
      <c r="L183" s="108"/>
      <c r="M183" s="109"/>
      <c r="N183" s="65"/>
      <c r="O183" s="66"/>
      <c r="P183" s="56"/>
      <c r="Q183" s="41"/>
      <c r="R183" s="41"/>
      <c r="S183" s="41"/>
      <c r="T183" s="41"/>
      <c r="U183" s="43"/>
      <c r="V183" s="43"/>
      <c r="W183" s="43"/>
      <c r="X183" s="43"/>
      <c r="Y183" s="41"/>
      <c r="Z183" s="41"/>
      <c r="AA183" s="41"/>
      <c r="AB183" s="41"/>
      <c r="AC183" s="41"/>
      <c r="AD183" s="41"/>
      <c r="AE183" s="41"/>
      <c r="AF183" s="43"/>
      <c r="AG183" s="43"/>
      <c r="AH183" s="43"/>
      <c r="AI183" s="43"/>
      <c r="AJ183" s="41"/>
      <c r="AK183" s="44"/>
    </row>
    <row r="184" spans="1:37" ht="14.1" customHeight="1" x14ac:dyDescent="0.25">
      <c r="A184" s="4"/>
      <c r="B184" s="39"/>
      <c r="C184" s="38"/>
      <c r="D184" s="45" t="s">
        <v>30</v>
      </c>
      <c r="E184" s="46"/>
      <c r="F184" s="47"/>
      <c r="G184" s="37"/>
      <c r="H184" s="39"/>
      <c r="I184" s="38"/>
      <c r="J184" s="37"/>
      <c r="K184" s="39"/>
      <c r="L184" s="39"/>
      <c r="M184" s="38"/>
      <c r="N184" s="82">
        <v>59.1</v>
      </c>
      <c r="O184" s="83"/>
      <c r="P184" s="50">
        <v>1.5525</v>
      </c>
      <c r="Q184" s="51"/>
      <c r="R184" s="51"/>
      <c r="S184" s="51"/>
      <c r="T184" s="52"/>
      <c r="U184" s="53">
        <v>86</v>
      </c>
      <c r="V184" s="54"/>
      <c r="W184" s="54"/>
      <c r="X184" s="55"/>
      <c r="Y184" s="37" t="s">
        <v>142</v>
      </c>
      <c r="Z184" s="39"/>
      <c r="AA184" s="38"/>
      <c r="AB184" s="53">
        <v>1</v>
      </c>
      <c r="AC184" s="54"/>
      <c r="AD184" s="54"/>
      <c r="AE184" s="55"/>
      <c r="AF184" s="53">
        <v>86</v>
      </c>
      <c r="AG184" s="54"/>
      <c r="AH184" s="54"/>
      <c r="AI184" s="55"/>
      <c r="AJ184" s="37"/>
      <c r="AK184" s="38"/>
    </row>
    <row r="185" spans="1:37" ht="14.1" customHeight="1" x14ac:dyDescent="0.25">
      <c r="A185" s="4"/>
      <c r="B185" s="39"/>
      <c r="C185" s="38"/>
      <c r="D185" s="45" t="s">
        <v>32</v>
      </c>
      <c r="E185" s="46"/>
      <c r="F185" s="47"/>
      <c r="G185" s="37"/>
      <c r="H185" s="39"/>
      <c r="I185" s="38"/>
      <c r="J185" s="37"/>
      <c r="K185" s="39"/>
      <c r="L185" s="39"/>
      <c r="M185" s="38"/>
      <c r="N185" s="48">
        <v>55.38</v>
      </c>
      <c r="O185" s="49"/>
      <c r="P185" s="50">
        <v>1.6875</v>
      </c>
      <c r="Q185" s="51"/>
      <c r="R185" s="51"/>
      <c r="S185" s="51"/>
      <c r="T185" s="52"/>
      <c r="U185" s="53">
        <v>88</v>
      </c>
      <c r="V185" s="54"/>
      <c r="W185" s="54"/>
      <c r="X185" s="55"/>
      <c r="Y185" s="37"/>
      <c r="Z185" s="39"/>
      <c r="AA185" s="38"/>
      <c r="AB185" s="53">
        <v>1</v>
      </c>
      <c r="AC185" s="54"/>
      <c r="AD185" s="54"/>
      <c r="AE185" s="55"/>
      <c r="AF185" s="53">
        <v>88</v>
      </c>
      <c r="AG185" s="54"/>
      <c r="AH185" s="54"/>
      <c r="AI185" s="55"/>
      <c r="AJ185" s="37"/>
      <c r="AK185" s="38"/>
    </row>
    <row r="186" spans="1:37" ht="14.1" customHeight="1" x14ac:dyDescent="0.25">
      <c r="A186" s="4"/>
      <c r="B186" s="39"/>
      <c r="C186" s="38"/>
      <c r="D186" s="45" t="s">
        <v>33</v>
      </c>
      <c r="E186" s="46"/>
      <c r="F186" s="47"/>
      <c r="G186" s="37"/>
      <c r="H186" s="39"/>
      <c r="I186" s="38"/>
      <c r="J186" s="37"/>
      <c r="K186" s="39"/>
      <c r="L186" s="39"/>
      <c r="M186" s="38"/>
      <c r="N186" s="48">
        <v>3.92</v>
      </c>
      <c r="O186" s="49"/>
      <c r="P186" s="50">
        <v>1.6875</v>
      </c>
      <c r="Q186" s="51"/>
      <c r="R186" s="51"/>
      <c r="S186" s="51"/>
      <c r="T186" s="52"/>
      <c r="U186" s="53">
        <v>6</v>
      </c>
      <c r="V186" s="54"/>
      <c r="W186" s="54"/>
      <c r="X186" s="55"/>
      <c r="Y186" s="37"/>
      <c r="Z186" s="39"/>
      <c r="AA186" s="38"/>
      <c r="AB186" s="53">
        <v>1</v>
      </c>
      <c r="AC186" s="54"/>
      <c r="AD186" s="54"/>
      <c r="AE186" s="55"/>
      <c r="AF186" s="53">
        <v>6</v>
      </c>
      <c r="AG186" s="54"/>
      <c r="AH186" s="54"/>
      <c r="AI186" s="55"/>
      <c r="AJ186" s="37"/>
      <c r="AK186" s="38"/>
    </row>
    <row r="187" spans="1:37" ht="14.1" customHeight="1" x14ac:dyDescent="0.25">
      <c r="A187" s="4"/>
      <c r="B187" s="39"/>
      <c r="C187" s="38"/>
      <c r="D187" s="45" t="s">
        <v>34</v>
      </c>
      <c r="E187" s="46"/>
      <c r="F187" s="47"/>
      <c r="G187" s="37"/>
      <c r="H187" s="39"/>
      <c r="I187" s="38"/>
      <c r="J187" s="37"/>
      <c r="K187" s="39"/>
      <c r="L187" s="39"/>
      <c r="M187" s="38"/>
      <c r="N187" s="48">
        <v>3032.91</v>
      </c>
      <c r="O187" s="49"/>
      <c r="P187" s="53">
        <v>1</v>
      </c>
      <c r="Q187" s="54"/>
      <c r="R187" s="54"/>
      <c r="S187" s="54"/>
      <c r="T187" s="55"/>
      <c r="U187" s="53">
        <v>2858</v>
      </c>
      <c r="V187" s="54"/>
      <c r="W187" s="54"/>
      <c r="X187" s="55"/>
      <c r="Y187" s="37"/>
      <c r="Z187" s="39"/>
      <c r="AA187" s="38"/>
      <c r="AB187" s="53">
        <v>1</v>
      </c>
      <c r="AC187" s="54"/>
      <c r="AD187" s="54"/>
      <c r="AE187" s="55"/>
      <c r="AF187" s="53">
        <v>2858</v>
      </c>
      <c r="AG187" s="54"/>
      <c r="AH187" s="54"/>
      <c r="AI187" s="55"/>
      <c r="AJ187" s="37"/>
      <c r="AK187" s="38"/>
    </row>
    <row r="188" spans="1:37" ht="39.75" customHeight="1" x14ac:dyDescent="0.25">
      <c r="A188" s="5">
        <v>13.1</v>
      </c>
      <c r="B188" s="37" t="s">
        <v>210</v>
      </c>
      <c r="C188" s="38"/>
      <c r="D188" s="45" t="s">
        <v>143</v>
      </c>
      <c r="E188" s="46"/>
      <c r="F188" s="47"/>
      <c r="G188" s="37" t="s">
        <v>40</v>
      </c>
      <c r="H188" s="39"/>
      <c r="I188" s="38"/>
      <c r="J188" s="53">
        <v>55.000000312250002</v>
      </c>
      <c r="K188" s="54"/>
      <c r="L188" s="54"/>
      <c r="M188" s="55"/>
      <c r="N188" s="48">
        <v>2499.48</v>
      </c>
      <c r="O188" s="49"/>
      <c r="P188" s="74">
        <v>58.370921000000003</v>
      </c>
      <c r="Q188" s="75"/>
      <c r="R188" s="75"/>
      <c r="S188" s="75"/>
      <c r="T188" s="76"/>
      <c r="U188" s="70">
        <v>137471</v>
      </c>
      <c r="V188" s="71"/>
      <c r="W188" s="71"/>
      <c r="X188" s="72"/>
      <c r="Y188" s="37"/>
      <c r="Z188" s="39"/>
      <c r="AA188" s="38"/>
      <c r="AB188" s="53">
        <v>1</v>
      </c>
      <c r="AC188" s="54"/>
      <c r="AD188" s="54"/>
      <c r="AE188" s="55"/>
      <c r="AF188" s="70">
        <v>137471</v>
      </c>
      <c r="AG188" s="71"/>
      <c r="AH188" s="71"/>
      <c r="AI188" s="72"/>
      <c r="AJ188" s="45"/>
      <c r="AK188" s="47"/>
    </row>
    <row r="189" spans="1:37" ht="35.25" customHeight="1" x14ac:dyDescent="0.25">
      <c r="A189" s="5">
        <v>13.2</v>
      </c>
      <c r="B189" s="37" t="s">
        <v>211</v>
      </c>
      <c r="C189" s="38"/>
      <c r="D189" s="45" t="s">
        <v>144</v>
      </c>
      <c r="E189" s="46"/>
      <c r="F189" s="47"/>
      <c r="G189" s="37" t="s">
        <v>40</v>
      </c>
      <c r="H189" s="39"/>
      <c r="I189" s="38"/>
      <c r="J189" s="53">
        <v>2.0000000627499999</v>
      </c>
      <c r="K189" s="54"/>
      <c r="L189" s="54"/>
      <c r="M189" s="55"/>
      <c r="N189" s="48">
        <v>3022.25</v>
      </c>
      <c r="O189" s="49"/>
      <c r="P189" s="74">
        <v>2.122579</v>
      </c>
      <c r="Q189" s="75"/>
      <c r="R189" s="75"/>
      <c r="S189" s="75"/>
      <c r="T189" s="76"/>
      <c r="U189" s="70">
        <v>6045</v>
      </c>
      <c r="V189" s="71"/>
      <c r="W189" s="71"/>
      <c r="X189" s="72"/>
      <c r="Y189" s="37"/>
      <c r="Z189" s="39"/>
      <c r="AA189" s="38"/>
      <c r="AB189" s="53">
        <v>1</v>
      </c>
      <c r="AC189" s="54"/>
      <c r="AD189" s="54"/>
      <c r="AE189" s="55"/>
      <c r="AF189" s="70">
        <v>6045</v>
      </c>
      <c r="AG189" s="71"/>
      <c r="AH189" s="71"/>
      <c r="AI189" s="72"/>
      <c r="AJ189" s="45"/>
      <c r="AK189" s="47"/>
    </row>
    <row r="190" spans="1:37" ht="14.1" customHeight="1" x14ac:dyDescent="0.25">
      <c r="A190" s="4"/>
      <c r="B190" s="39"/>
      <c r="C190" s="38"/>
      <c r="D190" s="45" t="s">
        <v>51</v>
      </c>
      <c r="E190" s="46"/>
      <c r="F190" s="47"/>
      <c r="G190" s="37"/>
      <c r="H190" s="39"/>
      <c r="I190" s="38"/>
      <c r="J190" s="37"/>
      <c r="K190" s="39"/>
      <c r="L190" s="39"/>
      <c r="M190" s="38"/>
      <c r="N190" s="82">
        <v>1.2</v>
      </c>
      <c r="O190" s="83"/>
      <c r="P190" s="37"/>
      <c r="Q190" s="39"/>
      <c r="R190" s="39"/>
      <c r="S190" s="39"/>
      <c r="T190" s="38"/>
      <c r="U190" s="53">
        <v>110</v>
      </c>
      <c r="V190" s="54"/>
      <c r="W190" s="54"/>
      <c r="X190" s="55"/>
      <c r="Y190" s="37"/>
      <c r="Z190" s="39"/>
      <c r="AA190" s="38"/>
      <c r="AB190" s="82">
        <v>1.2</v>
      </c>
      <c r="AC190" s="84"/>
      <c r="AD190" s="84"/>
      <c r="AE190" s="83"/>
      <c r="AF190" s="53">
        <v>110</v>
      </c>
      <c r="AG190" s="54"/>
      <c r="AH190" s="54"/>
      <c r="AI190" s="55"/>
      <c r="AJ190" s="37"/>
      <c r="AK190" s="38"/>
    </row>
    <row r="191" spans="1:37" ht="14.1" customHeight="1" x14ac:dyDescent="0.25">
      <c r="A191" s="4"/>
      <c r="B191" s="39"/>
      <c r="C191" s="38"/>
      <c r="D191" s="45" t="s">
        <v>52</v>
      </c>
      <c r="E191" s="46"/>
      <c r="F191" s="47"/>
      <c r="G191" s="37"/>
      <c r="H191" s="39"/>
      <c r="I191" s="38"/>
      <c r="J191" s="37"/>
      <c r="K191" s="39"/>
      <c r="L191" s="39"/>
      <c r="M191" s="38"/>
      <c r="N191" s="48">
        <v>0.65</v>
      </c>
      <c r="O191" s="49"/>
      <c r="P191" s="37"/>
      <c r="Q191" s="39"/>
      <c r="R191" s="39"/>
      <c r="S191" s="39"/>
      <c r="T191" s="38"/>
      <c r="U191" s="53">
        <v>60</v>
      </c>
      <c r="V191" s="54"/>
      <c r="W191" s="54"/>
      <c r="X191" s="55"/>
      <c r="Y191" s="37"/>
      <c r="Z191" s="39"/>
      <c r="AA191" s="38"/>
      <c r="AB191" s="48">
        <v>0.65</v>
      </c>
      <c r="AC191" s="73"/>
      <c r="AD191" s="73"/>
      <c r="AE191" s="49"/>
      <c r="AF191" s="53">
        <v>60</v>
      </c>
      <c r="AG191" s="54"/>
      <c r="AH191" s="54"/>
      <c r="AI191" s="55"/>
      <c r="AJ191" s="37"/>
      <c r="AK191" s="38"/>
    </row>
    <row r="192" spans="1:37" ht="14.1" customHeight="1" x14ac:dyDescent="0.25">
      <c r="A192" s="4"/>
      <c r="B192" s="39"/>
      <c r="C192" s="38"/>
      <c r="D192" s="45" t="s">
        <v>53</v>
      </c>
      <c r="E192" s="46"/>
      <c r="F192" s="47"/>
      <c r="G192" s="37" t="s">
        <v>54</v>
      </c>
      <c r="H192" s="39"/>
      <c r="I192" s="38"/>
      <c r="J192" s="48">
        <v>6.67</v>
      </c>
      <c r="K192" s="73"/>
      <c r="L192" s="73"/>
      <c r="M192" s="49"/>
      <c r="N192" s="45"/>
      <c r="O192" s="47"/>
      <c r="P192" s="50">
        <v>1.5525</v>
      </c>
      <c r="Q192" s="51"/>
      <c r="R192" s="51"/>
      <c r="S192" s="51"/>
      <c r="T192" s="52"/>
      <c r="U192" s="45"/>
      <c r="V192" s="46"/>
      <c r="W192" s="46"/>
      <c r="X192" s="47"/>
      <c r="Y192" s="45"/>
      <c r="Z192" s="46"/>
      <c r="AA192" s="47"/>
      <c r="AB192" s="45"/>
      <c r="AC192" s="46"/>
      <c r="AD192" s="46"/>
      <c r="AE192" s="47"/>
      <c r="AF192" s="45"/>
      <c r="AG192" s="46"/>
      <c r="AH192" s="46"/>
      <c r="AI192" s="47"/>
      <c r="AJ192" s="48">
        <v>9.76</v>
      </c>
      <c r="AK192" s="49"/>
    </row>
    <row r="193" spans="1:37" ht="12.95" customHeight="1" x14ac:dyDescent="0.25">
      <c r="A193" s="4"/>
      <c r="B193" s="39"/>
      <c r="C193" s="39"/>
      <c r="D193" s="46" t="s">
        <v>55</v>
      </c>
      <c r="E193" s="46"/>
      <c r="F193" s="46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53">
        <v>146718</v>
      </c>
      <c r="V193" s="54"/>
      <c r="W193" s="54"/>
      <c r="X193" s="55"/>
      <c r="Y193" s="37"/>
      <c r="Z193" s="39"/>
      <c r="AA193" s="39"/>
      <c r="AB193" s="39"/>
      <c r="AC193" s="39"/>
      <c r="AD193" s="39"/>
      <c r="AE193" s="39"/>
      <c r="AF193" s="53">
        <v>146718</v>
      </c>
      <c r="AG193" s="54"/>
      <c r="AH193" s="54"/>
      <c r="AI193" s="55"/>
      <c r="AJ193" s="48">
        <v>9.76</v>
      </c>
      <c r="AK193" s="49"/>
    </row>
    <row r="194" spans="1:37" ht="24.6" customHeight="1" x14ac:dyDescent="0.25">
      <c r="A194" s="25">
        <v>14</v>
      </c>
      <c r="B194" s="27" t="s">
        <v>145</v>
      </c>
      <c r="C194" s="28"/>
      <c r="D194" s="31" t="s">
        <v>146</v>
      </c>
      <c r="E194" s="32"/>
      <c r="F194" s="33"/>
      <c r="G194" s="27" t="s">
        <v>127</v>
      </c>
      <c r="H194" s="40"/>
      <c r="I194" s="28"/>
      <c r="J194" s="57">
        <v>48.174800000000005</v>
      </c>
      <c r="K194" s="58"/>
      <c r="L194" s="58"/>
      <c r="M194" s="59"/>
      <c r="N194" s="85">
        <v>3760.2</v>
      </c>
      <c r="O194" s="86"/>
      <c r="P194" s="27"/>
      <c r="Q194" s="40"/>
      <c r="R194" s="40"/>
      <c r="S194" s="40"/>
      <c r="T194" s="40"/>
      <c r="U194" s="42">
        <v>3664580</v>
      </c>
      <c r="V194" s="42"/>
      <c r="W194" s="42"/>
      <c r="X194" s="42"/>
      <c r="Y194" s="40"/>
      <c r="Z194" s="40"/>
      <c r="AA194" s="40"/>
      <c r="AB194" s="40"/>
      <c r="AC194" s="40"/>
      <c r="AD194" s="40"/>
      <c r="AE194" s="40"/>
      <c r="AF194" s="42">
        <v>3664580</v>
      </c>
      <c r="AG194" s="42"/>
      <c r="AH194" s="42"/>
      <c r="AI194" s="42"/>
      <c r="AJ194" s="40"/>
      <c r="AK194" s="28"/>
    </row>
    <row r="195" spans="1:37" ht="146.25" customHeight="1" x14ac:dyDescent="0.25">
      <c r="A195" s="26"/>
      <c r="B195" s="29" t="s">
        <v>26</v>
      </c>
      <c r="C195" s="30"/>
      <c r="D195" s="34" t="s">
        <v>147</v>
      </c>
      <c r="E195" s="35"/>
      <c r="F195" s="36"/>
      <c r="G195" s="56"/>
      <c r="H195" s="41"/>
      <c r="I195" s="44"/>
      <c r="J195" s="60"/>
      <c r="K195" s="61"/>
      <c r="L195" s="61"/>
      <c r="M195" s="62"/>
      <c r="N195" s="87"/>
      <c r="O195" s="88"/>
      <c r="P195" s="56"/>
      <c r="Q195" s="41"/>
      <c r="R195" s="41"/>
      <c r="S195" s="41"/>
      <c r="T195" s="41"/>
      <c r="U195" s="43"/>
      <c r="V195" s="43"/>
      <c r="W195" s="43"/>
      <c r="X195" s="43"/>
      <c r="Y195" s="41"/>
      <c r="Z195" s="41"/>
      <c r="AA195" s="41"/>
      <c r="AB195" s="41"/>
      <c r="AC195" s="41"/>
      <c r="AD195" s="41"/>
      <c r="AE195" s="41"/>
      <c r="AF195" s="43"/>
      <c r="AG195" s="43"/>
      <c r="AH195" s="43"/>
      <c r="AI195" s="43"/>
      <c r="AJ195" s="41"/>
      <c r="AK195" s="44"/>
    </row>
    <row r="196" spans="1:37" ht="72" customHeight="1" x14ac:dyDescent="0.25">
      <c r="A196" s="4"/>
      <c r="B196" s="39"/>
      <c r="C196" s="38"/>
      <c r="D196" s="45" t="s">
        <v>30</v>
      </c>
      <c r="E196" s="46"/>
      <c r="F196" s="47"/>
      <c r="G196" s="37"/>
      <c r="H196" s="39"/>
      <c r="I196" s="38"/>
      <c r="J196" s="37"/>
      <c r="K196" s="39"/>
      <c r="L196" s="39"/>
      <c r="M196" s="38"/>
      <c r="N196" s="48">
        <v>954.89</v>
      </c>
      <c r="O196" s="49"/>
      <c r="P196" s="50">
        <v>1.5525</v>
      </c>
      <c r="Q196" s="51"/>
      <c r="R196" s="51"/>
      <c r="S196" s="51"/>
      <c r="T196" s="52"/>
      <c r="U196" s="53">
        <v>71418</v>
      </c>
      <c r="V196" s="54"/>
      <c r="W196" s="54"/>
      <c r="X196" s="55"/>
      <c r="Y196" s="37" t="s">
        <v>67</v>
      </c>
      <c r="Z196" s="39"/>
      <c r="AA196" s="38"/>
      <c r="AB196" s="53">
        <v>1</v>
      </c>
      <c r="AC196" s="54"/>
      <c r="AD196" s="54"/>
      <c r="AE196" s="55"/>
      <c r="AF196" s="53">
        <v>71418</v>
      </c>
      <c r="AG196" s="54"/>
      <c r="AH196" s="54"/>
      <c r="AI196" s="55"/>
      <c r="AJ196" s="37"/>
      <c r="AK196" s="38"/>
    </row>
    <row r="197" spans="1:37" ht="14.1" customHeight="1" x14ac:dyDescent="0.25">
      <c r="A197" s="4"/>
      <c r="B197" s="39"/>
      <c r="C197" s="38"/>
      <c r="D197" s="45" t="s">
        <v>32</v>
      </c>
      <c r="E197" s="46"/>
      <c r="F197" s="47"/>
      <c r="G197" s="37"/>
      <c r="H197" s="39"/>
      <c r="I197" s="38"/>
      <c r="J197" s="37"/>
      <c r="K197" s="39"/>
      <c r="L197" s="39"/>
      <c r="M197" s="38"/>
      <c r="N197" s="48">
        <v>2504.48</v>
      </c>
      <c r="O197" s="49"/>
      <c r="P197" s="50">
        <v>1.6875</v>
      </c>
      <c r="Q197" s="51"/>
      <c r="R197" s="51"/>
      <c r="S197" s="51"/>
      <c r="T197" s="52"/>
      <c r="U197" s="53">
        <v>203602</v>
      </c>
      <c r="V197" s="54"/>
      <c r="W197" s="54"/>
      <c r="X197" s="55"/>
      <c r="Y197" s="37"/>
      <c r="Z197" s="39"/>
      <c r="AA197" s="38"/>
      <c r="AB197" s="53">
        <v>1</v>
      </c>
      <c r="AC197" s="54"/>
      <c r="AD197" s="54"/>
      <c r="AE197" s="55"/>
      <c r="AF197" s="53">
        <v>203602</v>
      </c>
      <c r="AG197" s="54"/>
      <c r="AH197" s="54"/>
      <c r="AI197" s="55"/>
      <c r="AJ197" s="37"/>
      <c r="AK197" s="38"/>
    </row>
    <row r="198" spans="1:37" ht="14.1" customHeight="1" x14ac:dyDescent="0.25">
      <c r="A198" s="4"/>
      <c r="B198" s="39"/>
      <c r="C198" s="38"/>
      <c r="D198" s="45" t="s">
        <v>33</v>
      </c>
      <c r="E198" s="46"/>
      <c r="F198" s="47"/>
      <c r="G198" s="37"/>
      <c r="H198" s="39"/>
      <c r="I198" s="38"/>
      <c r="J198" s="37"/>
      <c r="K198" s="39"/>
      <c r="L198" s="39"/>
      <c r="M198" s="38"/>
      <c r="N198" s="82">
        <v>223.2</v>
      </c>
      <c r="O198" s="83"/>
      <c r="P198" s="50">
        <v>1.6875</v>
      </c>
      <c r="Q198" s="51"/>
      <c r="R198" s="51"/>
      <c r="S198" s="51"/>
      <c r="T198" s="52"/>
      <c r="U198" s="53">
        <v>18145</v>
      </c>
      <c r="V198" s="54"/>
      <c r="W198" s="54"/>
      <c r="X198" s="55"/>
      <c r="Y198" s="37"/>
      <c r="Z198" s="39"/>
      <c r="AA198" s="38"/>
      <c r="AB198" s="53">
        <v>1</v>
      </c>
      <c r="AC198" s="54"/>
      <c r="AD198" s="54"/>
      <c r="AE198" s="55"/>
      <c r="AF198" s="53">
        <v>18145</v>
      </c>
      <c r="AG198" s="54"/>
      <c r="AH198" s="54"/>
      <c r="AI198" s="55"/>
      <c r="AJ198" s="37"/>
      <c r="AK198" s="38"/>
    </row>
    <row r="199" spans="1:37" ht="14.1" customHeight="1" x14ac:dyDescent="0.25">
      <c r="A199" s="4"/>
      <c r="B199" s="39"/>
      <c r="C199" s="38"/>
      <c r="D199" s="45" t="s">
        <v>34</v>
      </c>
      <c r="E199" s="46"/>
      <c r="F199" s="47"/>
      <c r="G199" s="37"/>
      <c r="H199" s="39"/>
      <c r="I199" s="38"/>
      <c r="J199" s="37"/>
      <c r="K199" s="39"/>
      <c r="L199" s="39"/>
      <c r="M199" s="38"/>
      <c r="N199" s="48">
        <v>300.83</v>
      </c>
      <c r="O199" s="49"/>
      <c r="P199" s="53">
        <v>1</v>
      </c>
      <c r="Q199" s="54"/>
      <c r="R199" s="54"/>
      <c r="S199" s="54"/>
      <c r="T199" s="55"/>
      <c r="U199" s="53">
        <v>14492</v>
      </c>
      <c r="V199" s="54"/>
      <c r="W199" s="54"/>
      <c r="X199" s="55"/>
      <c r="Y199" s="37"/>
      <c r="Z199" s="39"/>
      <c r="AA199" s="38"/>
      <c r="AB199" s="53">
        <v>1</v>
      </c>
      <c r="AC199" s="54"/>
      <c r="AD199" s="54"/>
      <c r="AE199" s="55"/>
      <c r="AF199" s="53">
        <v>14492</v>
      </c>
      <c r="AG199" s="54"/>
      <c r="AH199" s="54"/>
      <c r="AI199" s="55"/>
      <c r="AJ199" s="37"/>
      <c r="AK199" s="38"/>
    </row>
    <row r="200" spans="1:37" ht="56.25" customHeight="1" x14ac:dyDescent="0.25">
      <c r="A200" s="5">
        <v>14.1</v>
      </c>
      <c r="B200" s="37" t="s">
        <v>212</v>
      </c>
      <c r="C200" s="38"/>
      <c r="D200" s="45" t="s">
        <v>172</v>
      </c>
      <c r="E200" s="46"/>
      <c r="F200" s="47"/>
      <c r="G200" s="37" t="s">
        <v>40</v>
      </c>
      <c r="H200" s="39"/>
      <c r="I200" s="38"/>
      <c r="J200" s="53">
        <v>117.23655533680001</v>
      </c>
      <c r="K200" s="54"/>
      <c r="L200" s="54"/>
      <c r="M200" s="55"/>
      <c r="N200" s="48">
        <v>1944.04</v>
      </c>
      <c r="O200" s="49"/>
      <c r="P200" s="74">
        <v>2.4335659999999999</v>
      </c>
      <c r="Q200" s="75"/>
      <c r="R200" s="75"/>
      <c r="S200" s="75"/>
      <c r="T200" s="76"/>
      <c r="U200" s="70">
        <v>227913</v>
      </c>
      <c r="V200" s="71"/>
      <c r="W200" s="71"/>
      <c r="X200" s="72"/>
      <c r="Y200" s="37"/>
      <c r="Z200" s="39"/>
      <c r="AA200" s="38"/>
      <c r="AB200" s="53">
        <v>1</v>
      </c>
      <c r="AC200" s="54"/>
      <c r="AD200" s="54"/>
      <c r="AE200" s="55"/>
      <c r="AF200" s="70">
        <v>227913</v>
      </c>
      <c r="AG200" s="71"/>
      <c r="AH200" s="71"/>
      <c r="AI200" s="72"/>
      <c r="AJ200" s="45"/>
      <c r="AK200" s="47"/>
    </row>
    <row r="201" spans="1:37" ht="56.25" customHeight="1" x14ac:dyDescent="0.25">
      <c r="A201" s="5">
        <v>14.2</v>
      </c>
      <c r="B201" s="37" t="s">
        <v>213</v>
      </c>
      <c r="C201" s="38"/>
      <c r="D201" s="45" t="s">
        <v>173</v>
      </c>
      <c r="E201" s="46"/>
      <c r="F201" s="47"/>
      <c r="G201" s="37" t="s">
        <v>40</v>
      </c>
      <c r="H201" s="39"/>
      <c r="I201" s="38"/>
      <c r="J201" s="53">
        <v>8.0161903704000004</v>
      </c>
      <c r="K201" s="54"/>
      <c r="L201" s="54"/>
      <c r="M201" s="55"/>
      <c r="N201" s="48">
        <v>2997.75</v>
      </c>
      <c r="O201" s="49"/>
      <c r="P201" s="74">
        <v>0.16639799999999999</v>
      </c>
      <c r="Q201" s="75"/>
      <c r="R201" s="75"/>
      <c r="S201" s="75"/>
      <c r="T201" s="76"/>
      <c r="U201" s="70">
        <v>24031</v>
      </c>
      <c r="V201" s="71"/>
      <c r="W201" s="71"/>
      <c r="X201" s="72"/>
      <c r="Y201" s="37"/>
      <c r="Z201" s="39"/>
      <c r="AA201" s="38"/>
      <c r="AB201" s="53">
        <v>1</v>
      </c>
      <c r="AC201" s="54"/>
      <c r="AD201" s="54"/>
      <c r="AE201" s="55"/>
      <c r="AF201" s="70">
        <v>24031</v>
      </c>
      <c r="AG201" s="71"/>
      <c r="AH201" s="71"/>
      <c r="AI201" s="72"/>
      <c r="AJ201" s="45"/>
      <c r="AK201" s="47"/>
    </row>
    <row r="202" spans="1:37" ht="56.25" customHeight="1" x14ac:dyDescent="0.25">
      <c r="A202" s="5">
        <v>14.3</v>
      </c>
      <c r="B202" s="37" t="s">
        <v>214</v>
      </c>
      <c r="C202" s="38"/>
      <c r="D202" s="45" t="s">
        <v>174</v>
      </c>
      <c r="E202" s="46"/>
      <c r="F202" s="47"/>
      <c r="G202" s="37" t="s">
        <v>40</v>
      </c>
      <c r="H202" s="39"/>
      <c r="I202" s="38"/>
      <c r="J202" s="53">
        <v>380.99999258520006</v>
      </c>
      <c r="K202" s="54"/>
      <c r="L202" s="54"/>
      <c r="M202" s="55"/>
      <c r="N202" s="82">
        <v>2907.9</v>
      </c>
      <c r="O202" s="83"/>
      <c r="P202" s="74">
        <v>7.9086990000000004</v>
      </c>
      <c r="Q202" s="75"/>
      <c r="R202" s="75"/>
      <c r="S202" s="75"/>
      <c r="T202" s="76"/>
      <c r="U202" s="70">
        <v>1107910</v>
      </c>
      <c r="V202" s="71"/>
      <c r="W202" s="71"/>
      <c r="X202" s="72"/>
      <c r="Y202" s="37"/>
      <c r="Z202" s="39"/>
      <c r="AA202" s="38"/>
      <c r="AB202" s="53">
        <v>1</v>
      </c>
      <c r="AC202" s="54"/>
      <c r="AD202" s="54"/>
      <c r="AE202" s="55"/>
      <c r="AF202" s="70">
        <v>1107910</v>
      </c>
      <c r="AG202" s="71"/>
      <c r="AH202" s="71"/>
      <c r="AI202" s="72"/>
      <c r="AJ202" s="45"/>
      <c r="AK202" s="47"/>
    </row>
    <row r="203" spans="1:37" ht="56.25" customHeight="1" x14ac:dyDescent="0.25">
      <c r="A203" s="5">
        <v>14.4</v>
      </c>
      <c r="B203" s="37" t="s">
        <v>215</v>
      </c>
      <c r="C203" s="38"/>
      <c r="D203" s="45" t="s">
        <v>175</v>
      </c>
      <c r="E203" s="46"/>
      <c r="F203" s="47"/>
      <c r="G203" s="37" t="s">
        <v>40</v>
      </c>
      <c r="H203" s="39"/>
      <c r="I203" s="38"/>
      <c r="J203" s="53">
        <v>540.00000466400002</v>
      </c>
      <c r="K203" s="54"/>
      <c r="L203" s="54"/>
      <c r="M203" s="55"/>
      <c r="N203" s="48">
        <v>3430.66</v>
      </c>
      <c r="O203" s="49"/>
      <c r="P203" s="77">
        <v>11.20918</v>
      </c>
      <c r="Q203" s="78"/>
      <c r="R203" s="78"/>
      <c r="S203" s="78"/>
      <c r="T203" s="79"/>
      <c r="U203" s="70">
        <v>1852556</v>
      </c>
      <c r="V203" s="71"/>
      <c r="W203" s="71"/>
      <c r="X203" s="72"/>
      <c r="Y203" s="37"/>
      <c r="Z203" s="39"/>
      <c r="AA203" s="38"/>
      <c r="AB203" s="53">
        <v>1</v>
      </c>
      <c r="AC203" s="54"/>
      <c r="AD203" s="54"/>
      <c r="AE203" s="55"/>
      <c r="AF203" s="70">
        <v>1852556</v>
      </c>
      <c r="AG203" s="71"/>
      <c r="AH203" s="71"/>
      <c r="AI203" s="72"/>
      <c r="AJ203" s="45"/>
      <c r="AK203" s="47"/>
    </row>
    <row r="204" spans="1:37" ht="56.25" customHeight="1" x14ac:dyDescent="0.25">
      <c r="A204" s="5">
        <v>14.5</v>
      </c>
      <c r="B204" s="37" t="s">
        <v>216</v>
      </c>
      <c r="C204" s="38"/>
      <c r="D204" s="45" t="s">
        <v>176</v>
      </c>
      <c r="E204" s="46"/>
      <c r="F204" s="47"/>
      <c r="G204" s="37" t="s">
        <v>40</v>
      </c>
      <c r="H204" s="39"/>
      <c r="I204" s="38"/>
      <c r="J204" s="53">
        <v>1.0000124984000001</v>
      </c>
      <c r="K204" s="54"/>
      <c r="L204" s="54"/>
      <c r="M204" s="55"/>
      <c r="N204" s="48">
        <v>5921.98</v>
      </c>
      <c r="O204" s="49"/>
      <c r="P204" s="74">
        <v>2.0757999999999999E-2</v>
      </c>
      <c r="Q204" s="75"/>
      <c r="R204" s="75"/>
      <c r="S204" s="75"/>
      <c r="T204" s="76"/>
      <c r="U204" s="70">
        <v>5922</v>
      </c>
      <c r="V204" s="71"/>
      <c r="W204" s="71"/>
      <c r="X204" s="72"/>
      <c r="Y204" s="37"/>
      <c r="Z204" s="39"/>
      <c r="AA204" s="38"/>
      <c r="AB204" s="53">
        <v>1</v>
      </c>
      <c r="AC204" s="54"/>
      <c r="AD204" s="54"/>
      <c r="AE204" s="55"/>
      <c r="AF204" s="70">
        <v>5922</v>
      </c>
      <c r="AG204" s="71"/>
      <c r="AH204" s="71"/>
      <c r="AI204" s="72"/>
      <c r="AJ204" s="45"/>
      <c r="AK204" s="47"/>
    </row>
    <row r="205" spans="1:37" ht="14.1" customHeight="1" x14ac:dyDescent="0.25">
      <c r="A205" s="4"/>
      <c r="B205" s="39"/>
      <c r="C205" s="38"/>
      <c r="D205" s="45" t="s">
        <v>51</v>
      </c>
      <c r="E205" s="46"/>
      <c r="F205" s="47"/>
      <c r="G205" s="37"/>
      <c r="H205" s="39"/>
      <c r="I205" s="38"/>
      <c r="J205" s="37"/>
      <c r="K205" s="39"/>
      <c r="L205" s="39"/>
      <c r="M205" s="38"/>
      <c r="N205" s="82">
        <v>0.9</v>
      </c>
      <c r="O205" s="83"/>
      <c r="P205" s="37"/>
      <c r="Q205" s="39"/>
      <c r="R205" s="39"/>
      <c r="S205" s="39"/>
      <c r="T205" s="38"/>
      <c r="U205" s="53">
        <v>80607</v>
      </c>
      <c r="V205" s="54"/>
      <c r="W205" s="54"/>
      <c r="X205" s="55"/>
      <c r="Y205" s="37"/>
      <c r="Z205" s="39"/>
      <c r="AA205" s="38"/>
      <c r="AB205" s="82">
        <v>0.9</v>
      </c>
      <c r="AC205" s="84"/>
      <c r="AD205" s="84"/>
      <c r="AE205" s="83"/>
      <c r="AF205" s="53">
        <v>80607</v>
      </c>
      <c r="AG205" s="54"/>
      <c r="AH205" s="54"/>
      <c r="AI205" s="55"/>
      <c r="AJ205" s="37"/>
      <c r="AK205" s="38"/>
    </row>
    <row r="206" spans="1:37" ht="14.1" customHeight="1" x14ac:dyDescent="0.25">
      <c r="A206" s="4"/>
      <c r="B206" s="39"/>
      <c r="C206" s="38"/>
      <c r="D206" s="45" t="s">
        <v>52</v>
      </c>
      <c r="E206" s="46"/>
      <c r="F206" s="47"/>
      <c r="G206" s="37"/>
      <c r="H206" s="39"/>
      <c r="I206" s="38"/>
      <c r="J206" s="37"/>
      <c r="K206" s="39"/>
      <c r="L206" s="39"/>
      <c r="M206" s="38"/>
      <c r="N206" s="48">
        <v>0.85</v>
      </c>
      <c r="O206" s="49"/>
      <c r="P206" s="37"/>
      <c r="Q206" s="39"/>
      <c r="R206" s="39"/>
      <c r="S206" s="39"/>
      <c r="T206" s="38"/>
      <c r="U206" s="53">
        <v>76129</v>
      </c>
      <c r="V206" s="54"/>
      <c r="W206" s="54"/>
      <c r="X206" s="55"/>
      <c r="Y206" s="37"/>
      <c r="Z206" s="39"/>
      <c r="AA206" s="38"/>
      <c r="AB206" s="48">
        <v>0.85</v>
      </c>
      <c r="AC206" s="73"/>
      <c r="AD206" s="73"/>
      <c r="AE206" s="49"/>
      <c r="AF206" s="53">
        <v>76129</v>
      </c>
      <c r="AG206" s="54"/>
      <c r="AH206" s="54"/>
      <c r="AI206" s="55"/>
      <c r="AJ206" s="37"/>
      <c r="AK206" s="38"/>
    </row>
    <row r="207" spans="1:37" ht="14.1" customHeight="1" x14ac:dyDescent="0.25">
      <c r="A207" s="4"/>
      <c r="B207" s="39"/>
      <c r="C207" s="38"/>
      <c r="D207" s="45" t="s">
        <v>53</v>
      </c>
      <c r="E207" s="46"/>
      <c r="F207" s="47"/>
      <c r="G207" s="37" t="s">
        <v>54</v>
      </c>
      <c r="H207" s="39"/>
      <c r="I207" s="38"/>
      <c r="J207" s="48">
        <v>105.28</v>
      </c>
      <c r="K207" s="73"/>
      <c r="L207" s="73"/>
      <c r="M207" s="49"/>
      <c r="N207" s="45"/>
      <c r="O207" s="47"/>
      <c r="P207" s="50">
        <v>1.5525</v>
      </c>
      <c r="Q207" s="51"/>
      <c r="R207" s="51"/>
      <c r="S207" s="51"/>
      <c r="T207" s="52"/>
      <c r="U207" s="45"/>
      <c r="V207" s="46"/>
      <c r="W207" s="46"/>
      <c r="X207" s="47"/>
      <c r="Y207" s="45"/>
      <c r="Z207" s="46"/>
      <c r="AA207" s="47"/>
      <c r="AB207" s="45"/>
      <c r="AC207" s="46"/>
      <c r="AD207" s="46"/>
      <c r="AE207" s="47"/>
      <c r="AF207" s="45"/>
      <c r="AG207" s="46"/>
      <c r="AH207" s="46"/>
      <c r="AI207" s="47"/>
      <c r="AJ207" s="48">
        <v>7874.04</v>
      </c>
      <c r="AK207" s="49"/>
    </row>
    <row r="208" spans="1:37" ht="12.95" customHeight="1" x14ac:dyDescent="0.25">
      <c r="A208" s="4"/>
      <c r="B208" s="39"/>
      <c r="C208" s="39"/>
      <c r="D208" s="46" t="s">
        <v>55</v>
      </c>
      <c r="E208" s="46"/>
      <c r="F208" s="46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53">
        <v>3664580</v>
      </c>
      <c r="V208" s="54"/>
      <c r="W208" s="54"/>
      <c r="X208" s="55"/>
      <c r="Y208" s="37"/>
      <c r="Z208" s="39"/>
      <c r="AA208" s="39"/>
      <c r="AB208" s="39"/>
      <c r="AC208" s="39"/>
      <c r="AD208" s="39"/>
      <c r="AE208" s="39"/>
      <c r="AF208" s="53">
        <v>3664580</v>
      </c>
      <c r="AG208" s="54"/>
      <c r="AH208" s="54"/>
      <c r="AI208" s="55"/>
      <c r="AJ208" s="48">
        <v>7874.04</v>
      </c>
      <c r="AK208" s="49"/>
    </row>
    <row r="209" spans="1:37" ht="24.6" customHeight="1" x14ac:dyDescent="0.25">
      <c r="A209" s="25">
        <v>15</v>
      </c>
      <c r="B209" s="27" t="s">
        <v>148</v>
      </c>
      <c r="C209" s="28"/>
      <c r="D209" s="31" t="s">
        <v>149</v>
      </c>
      <c r="E209" s="32"/>
      <c r="F209" s="33"/>
      <c r="G209" s="27" t="s">
        <v>151</v>
      </c>
      <c r="H209" s="40"/>
      <c r="I209" s="28"/>
      <c r="J209" s="85">
        <v>110.4</v>
      </c>
      <c r="K209" s="110"/>
      <c r="L209" s="110"/>
      <c r="M209" s="86"/>
      <c r="N209" s="63">
        <v>5313.52</v>
      </c>
      <c r="O209" s="64"/>
      <c r="P209" s="27"/>
      <c r="Q209" s="40"/>
      <c r="R209" s="40"/>
      <c r="S209" s="40"/>
      <c r="T209" s="40"/>
      <c r="U209" s="42">
        <v>2897576</v>
      </c>
      <c r="V209" s="42"/>
      <c r="W209" s="42"/>
      <c r="X209" s="42"/>
      <c r="Y209" s="40"/>
      <c r="Z209" s="40"/>
      <c r="AA209" s="40"/>
      <c r="AB209" s="40"/>
      <c r="AC209" s="40"/>
      <c r="AD209" s="40"/>
      <c r="AE209" s="40"/>
      <c r="AF209" s="42">
        <v>2897576</v>
      </c>
      <c r="AG209" s="42"/>
      <c r="AH209" s="42"/>
      <c r="AI209" s="42"/>
      <c r="AJ209" s="40"/>
      <c r="AK209" s="28"/>
    </row>
    <row r="210" spans="1:37" ht="100.5" customHeight="1" x14ac:dyDescent="0.25">
      <c r="A210" s="26"/>
      <c r="B210" s="29" t="s">
        <v>26</v>
      </c>
      <c r="C210" s="30"/>
      <c r="D210" s="34" t="s">
        <v>150</v>
      </c>
      <c r="E210" s="35"/>
      <c r="F210" s="36"/>
      <c r="G210" s="56"/>
      <c r="H210" s="41"/>
      <c r="I210" s="44"/>
      <c r="J210" s="87"/>
      <c r="K210" s="111"/>
      <c r="L210" s="111"/>
      <c r="M210" s="88"/>
      <c r="N210" s="65"/>
      <c r="O210" s="66"/>
      <c r="P210" s="56"/>
      <c r="Q210" s="41"/>
      <c r="R210" s="41"/>
      <c r="S210" s="41"/>
      <c r="T210" s="41"/>
      <c r="U210" s="43"/>
      <c r="V210" s="43"/>
      <c r="W210" s="43"/>
      <c r="X210" s="43"/>
      <c r="Y210" s="41"/>
      <c r="Z210" s="41"/>
      <c r="AA210" s="41"/>
      <c r="AB210" s="41"/>
      <c r="AC210" s="41"/>
      <c r="AD210" s="41"/>
      <c r="AE210" s="41"/>
      <c r="AF210" s="43"/>
      <c r="AG210" s="43"/>
      <c r="AH210" s="43"/>
      <c r="AI210" s="43"/>
      <c r="AJ210" s="41"/>
      <c r="AK210" s="44"/>
    </row>
    <row r="211" spans="1:37" ht="25.35" customHeight="1" x14ac:dyDescent="0.25">
      <c r="A211" s="4"/>
      <c r="B211" s="39"/>
      <c r="C211" s="38"/>
      <c r="D211" s="45" t="s">
        <v>30</v>
      </c>
      <c r="E211" s="46"/>
      <c r="F211" s="47"/>
      <c r="G211" s="37"/>
      <c r="H211" s="39"/>
      <c r="I211" s="38"/>
      <c r="J211" s="37"/>
      <c r="K211" s="39"/>
      <c r="L211" s="39"/>
      <c r="M211" s="38"/>
      <c r="N211" s="48">
        <v>1219.79</v>
      </c>
      <c r="O211" s="49"/>
      <c r="P211" s="50">
        <v>1.5525</v>
      </c>
      <c r="Q211" s="51"/>
      <c r="R211" s="51"/>
      <c r="S211" s="51"/>
      <c r="T211" s="52"/>
      <c r="U211" s="53">
        <v>209067</v>
      </c>
      <c r="V211" s="54"/>
      <c r="W211" s="54"/>
      <c r="X211" s="55"/>
      <c r="Y211" s="37" t="s">
        <v>31</v>
      </c>
      <c r="Z211" s="39"/>
      <c r="AA211" s="38"/>
      <c r="AB211" s="53">
        <v>1</v>
      </c>
      <c r="AC211" s="54"/>
      <c r="AD211" s="54"/>
      <c r="AE211" s="55"/>
      <c r="AF211" s="53">
        <v>209067</v>
      </c>
      <c r="AG211" s="54"/>
      <c r="AH211" s="54"/>
      <c r="AI211" s="55"/>
      <c r="AJ211" s="37"/>
      <c r="AK211" s="38"/>
    </row>
    <row r="212" spans="1:37" ht="14.1" customHeight="1" x14ac:dyDescent="0.25">
      <c r="A212" s="4"/>
      <c r="B212" s="39"/>
      <c r="C212" s="38"/>
      <c r="D212" s="45" t="s">
        <v>32</v>
      </c>
      <c r="E212" s="46"/>
      <c r="F212" s="47"/>
      <c r="G212" s="37"/>
      <c r="H212" s="39"/>
      <c r="I212" s="38"/>
      <c r="J212" s="37"/>
      <c r="K212" s="39"/>
      <c r="L212" s="39"/>
      <c r="M212" s="38"/>
      <c r="N212" s="48">
        <v>79.81</v>
      </c>
      <c r="O212" s="49"/>
      <c r="P212" s="50">
        <v>1.6875</v>
      </c>
      <c r="Q212" s="51"/>
      <c r="R212" s="51"/>
      <c r="S212" s="51"/>
      <c r="T212" s="52"/>
      <c r="U212" s="53">
        <v>14869</v>
      </c>
      <c r="V212" s="54"/>
      <c r="W212" s="54"/>
      <c r="X212" s="55"/>
      <c r="Y212" s="37"/>
      <c r="Z212" s="39"/>
      <c r="AA212" s="38"/>
      <c r="AB212" s="53">
        <v>1</v>
      </c>
      <c r="AC212" s="54"/>
      <c r="AD212" s="54"/>
      <c r="AE212" s="55"/>
      <c r="AF212" s="53">
        <v>14869</v>
      </c>
      <c r="AG212" s="54"/>
      <c r="AH212" s="54"/>
      <c r="AI212" s="55"/>
      <c r="AJ212" s="37"/>
      <c r="AK212" s="38"/>
    </row>
    <row r="213" spans="1:37" ht="14.1" customHeight="1" x14ac:dyDescent="0.25">
      <c r="A213" s="4"/>
      <c r="B213" s="39"/>
      <c r="C213" s="38"/>
      <c r="D213" s="45" t="s">
        <v>33</v>
      </c>
      <c r="E213" s="46"/>
      <c r="F213" s="47"/>
      <c r="G213" s="37"/>
      <c r="H213" s="39"/>
      <c r="I213" s="38"/>
      <c r="J213" s="37"/>
      <c r="K213" s="39"/>
      <c r="L213" s="39"/>
      <c r="M213" s="38"/>
      <c r="N213" s="53">
        <v>0</v>
      </c>
      <c r="O213" s="55"/>
      <c r="P213" s="50">
        <v>1.6875</v>
      </c>
      <c r="Q213" s="51"/>
      <c r="R213" s="51"/>
      <c r="S213" s="51"/>
      <c r="T213" s="52"/>
      <c r="U213" s="53">
        <v>0</v>
      </c>
      <c r="V213" s="54"/>
      <c r="W213" s="54"/>
      <c r="X213" s="55"/>
      <c r="Y213" s="37"/>
      <c r="Z213" s="39"/>
      <c r="AA213" s="38"/>
      <c r="AB213" s="53">
        <v>1</v>
      </c>
      <c r="AC213" s="54"/>
      <c r="AD213" s="54"/>
      <c r="AE213" s="55"/>
      <c r="AF213" s="53">
        <v>0</v>
      </c>
      <c r="AG213" s="54"/>
      <c r="AH213" s="54"/>
      <c r="AI213" s="55"/>
      <c r="AJ213" s="37"/>
      <c r="AK213" s="38"/>
    </row>
    <row r="214" spans="1:37" ht="14.1" customHeight="1" x14ac:dyDescent="0.25">
      <c r="A214" s="4"/>
      <c r="B214" s="39"/>
      <c r="C214" s="38"/>
      <c r="D214" s="45" t="s">
        <v>34</v>
      </c>
      <c r="E214" s="46"/>
      <c r="F214" s="47"/>
      <c r="G214" s="37"/>
      <c r="H214" s="39"/>
      <c r="I214" s="38"/>
      <c r="J214" s="37"/>
      <c r="K214" s="39"/>
      <c r="L214" s="39"/>
      <c r="M214" s="38"/>
      <c r="N214" s="48">
        <v>4013.92</v>
      </c>
      <c r="O214" s="49"/>
      <c r="P214" s="53">
        <v>1</v>
      </c>
      <c r="Q214" s="54"/>
      <c r="R214" s="54"/>
      <c r="S214" s="54"/>
      <c r="T214" s="55"/>
      <c r="U214" s="53">
        <v>443137</v>
      </c>
      <c r="V214" s="54"/>
      <c r="W214" s="54"/>
      <c r="X214" s="55"/>
      <c r="Y214" s="37"/>
      <c r="Z214" s="39"/>
      <c r="AA214" s="38"/>
      <c r="AB214" s="53">
        <v>1</v>
      </c>
      <c r="AC214" s="54"/>
      <c r="AD214" s="54"/>
      <c r="AE214" s="55"/>
      <c r="AF214" s="53">
        <v>443137</v>
      </c>
      <c r="AG214" s="54"/>
      <c r="AH214" s="54"/>
      <c r="AI214" s="55"/>
      <c r="AJ214" s="37"/>
      <c r="AK214" s="38"/>
    </row>
    <row r="215" spans="1:37" ht="48.2" customHeight="1" x14ac:dyDescent="0.25">
      <c r="A215" s="5">
        <v>15.1</v>
      </c>
      <c r="B215" s="37" t="s">
        <v>152</v>
      </c>
      <c r="C215" s="38"/>
      <c r="D215" s="45" t="s">
        <v>153</v>
      </c>
      <c r="E215" s="46"/>
      <c r="F215" s="47"/>
      <c r="G215" s="37" t="s">
        <v>123</v>
      </c>
      <c r="H215" s="39"/>
      <c r="I215" s="38"/>
      <c r="J215" s="112">
        <v>-64.031999999999996</v>
      </c>
      <c r="K215" s="113"/>
      <c r="L215" s="113"/>
      <c r="M215" s="114"/>
      <c r="N215" s="70">
        <v>1492</v>
      </c>
      <c r="O215" s="72"/>
      <c r="P215" s="115">
        <v>-0.57999999999999996</v>
      </c>
      <c r="Q215" s="116"/>
      <c r="R215" s="116"/>
      <c r="S215" s="116"/>
      <c r="T215" s="117"/>
      <c r="U215" s="70">
        <v>-95536</v>
      </c>
      <c r="V215" s="71"/>
      <c r="W215" s="71"/>
      <c r="X215" s="72"/>
      <c r="Y215" s="37"/>
      <c r="Z215" s="39"/>
      <c r="AA215" s="38"/>
      <c r="AB215" s="53">
        <v>1</v>
      </c>
      <c r="AC215" s="54"/>
      <c r="AD215" s="54"/>
      <c r="AE215" s="55"/>
      <c r="AF215" s="70">
        <v>-95536</v>
      </c>
      <c r="AG215" s="71"/>
      <c r="AH215" s="71"/>
      <c r="AI215" s="72"/>
      <c r="AJ215" s="45"/>
      <c r="AK215" s="47"/>
    </row>
    <row r="216" spans="1:37" ht="66" customHeight="1" x14ac:dyDescent="0.25">
      <c r="A216" s="5">
        <v>15.2</v>
      </c>
      <c r="B216" s="37" t="s">
        <v>154</v>
      </c>
      <c r="C216" s="38"/>
      <c r="D216" s="45" t="s">
        <v>155</v>
      </c>
      <c r="E216" s="46"/>
      <c r="F216" s="47"/>
      <c r="G216" s="37" t="s">
        <v>123</v>
      </c>
      <c r="H216" s="39"/>
      <c r="I216" s="38"/>
      <c r="J216" s="112">
        <v>-101.56800000000001</v>
      </c>
      <c r="K216" s="113"/>
      <c r="L216" s="113"/>
      <c r="M216" s="114"/>
      <c r="N216" s="70">
        <v>1320</v>
      </c>
      <c r="O216" s="72"/>
      <c r="P216" s="115">
        <v>-0.92</v>
      </c>
      <c r="Q216" s="116"/>
      <c r="R216" s="116"/>
      <c r="S216" s="116"/>
      <c r="T216" s="117"/>
      <c r="U216" s="70">
        <v>-134070</v>
      </c>
      <c r="V216" s="71"/>
      <c r="W216" s="71"/>
      <c r="X216" s="72"/>
      <c r="Y216" s="37"/>
      <c r="Z216" s="39"/>
      <c r="AA216" s="38"/>
      <c r="AB216" s="53">
        <v>1</v>
      </c>
      <c r="AC216" s="54"/>
      <c r="AD216" s="54"/>
      <c r="AE216" s="55"/>
      <c r="AF216" s="70">
        <v>-134070</v>
      </c>
      <c r="AG216" s="71"/>
      <c r="AH216" s="71"/>
      <c r="AI216" s="72"/>
      <c r="AJ216" s="45"/>
      <c r="AK216" s="47"/>
    </row>
    <row r="217" spans="1:37" ht="59.65" customHeight="1" x14ac:dyDescent="0.25">
      <c r="A217" s="5">
        <v>15.3</v>
      </c>
      <c r="B217" s="37" t="s">
        <v>156</v>
      </c>
      <c r="C217" s="38"/>
      <c r="D217" s="45" t="s">
        <v>157</v>
      </c>
      <c r="E217" s="46"/>
      <c r="F217" s="47"/>
      <c r="G217" s="37" t="s">
        <v>123</v>
      </c>
      <c r="H217" s="39"/>
      <c r="I217" s="38"/>
      <c r="J217" s="112">
        <v>-117.02400000000002</v>
      </c>
      <c r="K217" s="113"/>
      <c r="L217" s="113"/>
      <c r="M217" s="114"/>
      <c r="N217" s="70">
        <v>1784</v>
      </c>
      <c r="O217" s="72"/>
      <c r="P217" s="115">
        <v>-1.06</v>
      </c>
      <c r="Q217" s="116"/>
      <c r="R217" s="116"/>
      <c r="S217" s="116"/>
      <c r="T217" s="117"/>
      <c r="U217" s="70">
        <v>-208771</v>
      </c>
      <c r="V217" s="71"/>
      <c r="W217" s="71"/>
      <c r="X217" s="72"/>
      <c r="Y217" s="37"/>
      <c r="Z217" s="39"/>
      <c r="AA217" s="38"/>
      <c r="AB217" s="53">
        <v>1</v>
      </c>
      <c r="AC217" s="54"/>
      <c r="AD217" s="54"/>
      <c r="AE217" s="55"/>
      <c r="AF217" s="70">
        <v>-208771</v>
      </c>
      <c r="AG217" s="71"/>
      <c r="AH217" s="71"/>
      <c r="AI217" s="72"/>
      <c r="AJ217" s="45"/>
      <c r="AK217" s="47"/>
    </row>
    <row r="218" spans="1:37" ht="60" customHeight="1" x14ac:dyDescent="0.25">
      <c r="A218" s="5">
        <v>15.4</v>
      </c>
      <c r="B218" s="37" t="s">
        <v>217</v>
      </c>
      <c r="C218" s="38"/>
      <c r="D218" s="45" t="s">
        <v>158</v>
      </c>
      <c r="E218" s="46"/>
      <c r="F218" s="47"/>
      <c r="G218" s="37" t="s">
        <v>37</v>
      </c>
      <c r="H218" s="39"/>
      <c r="I218" s="38"/>
      <c r="J218" s="53">
        <v>11040</v>
      </c>
      <c r="K218" s="54"/>
      <c r="L218" s="54"/>
      <c r="M218" s="55"/>
      <c r="N218" s="48">
        <v>207.47</v>
      </c>
      <c r="O218" s="49"/>
      <c r="P218" s="67">
        <v>100</v>
      </c>
      <c r="Q218" s="68"/>
      <c r="R218" s="68"/>
      <c r="S218" s="68"/>
      <c r="T218" s="69"/>
      <c r="U218" s="70">
        <v>2290469</v>
      </c>
      <c r="V218" s="71"/>
      <c r="W218" s="71"/>
      <c r="X218" s="72"/>
      <c r="Y218" s="37"/>
      <c r="Z218" s="39"/>
      <c r="AA218" s="38"/>
      <c r="AB218" s="53">
        <v>1</v>
      </c>
      <c r="AC218" s="54"/>
      <c r="AD218" s="54"/>
      <c r="AE218" s="55"/>
      <c r="AF218" s="70">
        <v>2290469</v>
      </c>
      <c r="AG218" s="71"/>
      <c r="AH218" s="71"/>
      <c r="AI218" s="72"/>
      <c r="AJ218" s="45"/>
      <c r="AK218" s="47"/>
    </row>
    <row r="219" spans="1:37" ht="14.1" customHeight="1" x14ac:dyDescent="0.25">
      <c r="A219" s="4"/>
      <c r="B219" s="39"/>
      <c r="C219" s="38"/>
      <c r="D219" s="45" t="s">
        <v>51</v>
      </c>
      <c r="E219" s="46"/>
      <c r="F219" s="47"/>
      <c r="G219" s="37"/>
      <c r="H219" s="39"/>
      <c r="I219" s="38"/>
      <c r="J219" s="37"/>
      <c r="K219" s="39"/>
      <c r="L219" s="39"/>
      <c r="M219" s="38"/>
      <c r="N219" s="48">
        <v>1.18</v>
      </c>
      <c r="O219" s="49"/>
      <c r="P219" s="37"/>
      <c r="Q219" s="39"/>
      <c r="R219" s="39"/>
      <c r="S219" s="39"/>
      <c r="T219" s="38"/>
      <c r="U219" s="53">
        <v>246699</v>
      </c>
      <c r="V219" s="54"/>
      <c r="W219" s="54"/>
      <c r="X219" s="55"/>
      <c r="Y219" s="37"/>
      <c r="Z219" s="39"/>
      <c r="AA219" s="38"/>
      <c r="AB219" s="48">
        <v>1.18</v>
      </c>
      <c r="AC219" s="73"/>
      <c r="AD219" s="73"/>
      <c r="AE219" s="49"/>
      <c r="AF219" s="53">
        <v>246699</v>
      </c>
      <c r="AG219" s="54"/>
      <c r="AH219" s="54"/>
      <c r="AI219" s="55"/>
      <c r="AJ219" s="37"/>
      <c r="AK219" s="38"/>
    </row>
    <row r="220" spans="1:37" ht="14.1" customHeight="1" x14ac:dyDescent="0.25">
      <c r="A220" s="4"/>
      <c r="B220" s="39"/>
      <c r="C220" s="38"/>
      <c r="D220" s="45" t="s">
        <v>52</v>
      </c>
      <c r="E220" s="46"/>
      <c r="F220" s="47"/>
      <c r="G220" s="37"/>
      <c r="H220" s="39"/>
      <c r="I220" s="38"/>
      <c r="J220" s="37"/>
      <c r="K220" s="39"/>
      <c r="L220" s="39"/>
      <c r="M220" s="38"/>
      <c r="N220" s="48">
        <v>0.63</v>
      </c>
      <c r="O220" s="49"/>
      <c r="P220" s="37"/>
      <c r="Q220" s="39"/>
      <c r="R220" s="39"/>
      <c r="S220" s="39"/>
      <c r="T220" s="38"/>
      <c r="U220" s="53">
        <v>131712</v>
      </c>
      <c r="V220" s="54"/>
      <c r="W220" s="54"/>
      <c r="X220" s="55"/>
      <c r="Y220" s="37"/>
      <c r="Z220" s="39"/>
      <c r="AA220" s="38"/>
      <c r="AB220" s="48">
        <v>0.63</v>
      </c>
      <c r="AC220" s="73"/>
      <c r="AD220" s="73"/>
      <c r="AE220" s="49"/>
      <c r="AF220" s="53">
        <v>131712</v>
      </c>
      <c r="AG220" s="54"/>
      <c r="AH220" s="54"/>
      <c r="AI220" s="55"/>
      <c r="AJ220" s="37"/>
      <c r="AK220" s="38"/>
    </row>
    <row r="221" spans="1:37" ht="14.1" customHeight="1" x14ac:dyDescent="0.25">
      <c r="A221" s="4"/>
      <c r="B221" s="39"/>
      <c r="C221" s="38"/>
      <c r="D221" s="45" t="s">
        <v>53</v>
      </c>
      <c r="E221" s="46"/>
      <c r="F221" s="47"/>
      <c r="G221" s="37" t="s">
        <v>54</v>
      </c>
      <c r="H221" s="39"/>
      <c r="I221" s="38"/>
      <c r="J221" s="53">
        <v>143</v>
      </c>
      <c r="K221" s="54"/>
      <c r="L221" s="54"/>
      <c r="M221" s="55"/>
      <c r="N221" s="45"/>
      <c r="O221" s="47"/>
      <c r="P221" s="50">
        <v>1.5525</v>
      </c>
      <c r="Q221" s="51"/>
      <c r="R221" s="51"/>
      <c r="S221" s="51"/>
      <c r="T221" s="52"/>
      <c r="U221" s="45"/>
      <c r="V221" s="46"/>
      <c r="W221" s="46"/>
      <c r="X221" s="47"/>
      <c r="Y221" s="45"/>
      <c r="Z221" s="46"/>
      <c r="AA221" s="47"/>
      <c r="AB221" s="45"/>
      <c r="AC221" s="46"/>
      <c r="AD221" s="46"/>
      <c r="AE221" s="47"/>
      <c r="AF221" s="45"/>
      <c r="AG221" s="46"/>
      <c r="AH221" s="46"/>
      <c r="AI221" s="47"/>
      <c r="AJ221" s="48">
        <v>24509.63</v>
      </c>
      <c r="AK221" s="49"/>
    </row>
    <row r="222" spans="1:37" ht="12.95" customHeight="1" x14ac:dyDescent="0.25">
      <c r="A222" s="4"/>
      <c r="B222" s="39"/>
      <c r="C222" s="39"/>
      <c r="D222" s="46" t="s">
        <v>55</v>
      </c>
      <c r="E222" s="46"/>
      <c r="F222" s="46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53">
        <v>2897576</v>
      </c>
      <c r="V222" s="54"/>
      <c r="W222" s="54"/>
      <c r="X222" s="55"/>
      <c r="Y222" s="37"/>
      <c r="Z222" s="39"/>
      <c r="AA222" s="39"/>
      <c r="AB222" s="39"/>
      <c r="AC222" s="39"/>
      <c r="AD222" s="39"/>
      <c r="AE222" s="39"/>
      <c r="AF222" s="53">
        <v>2897576</v>
      </c>
      <c r="AG222" s="54"/>
      <c r="AH222" s="54"/>
      <c r="AI222" s="55"/>
      <c r="AJ222" s="48">
        <v>24509.63</v>
      </c>
      <c r="AK222" s="49"/>
    </row>
    <row r="223" spans="1:37" ht="12.95" customHeight="1" x14ac:dyDescent="0.25">
      <c r="A223" s="32" t="s">
        <v>159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90">
        <v>26496819</v>
      </c>
      <c r="V223" s="90"/>
      <c r="W223" s="90"/>
      <c r="X223" s="90"/>
      <c r="Y223" s="40"/>
      <c r="Z223" s="40"/>
      <c r="AA223" s="40"/>
      <c r="AB223" s="40"/>
      <c r="AC223" s="40"/>
      <c r="AD223" s="40"/>
      <c r="AE223" s="40"/>
      <c r="AF223" s="90">
        <v>26496819</v>
      </c>
      <c r="AG223" s="90"/>
      <c r="AH223" s="90"/>
      <c r="AI223" s="90"/>
      <c r="AJ223" s="80">
        <v>41473.730000000003</v>
      </c>
      <c r="AK223" s="80"/>
    </row>
    <row r="224" spans="1:37" ht="12.95" customHeight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1:37" ht="24.4" customHeight="1" thickBot="1" x14ac:dyDescent="0.3">
      <c r="A225" s="19" t="s">
        <v>160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19" t="s">
        <v>161</v>
      </c>
      <c r="N225" s="20"/>
      <c r="O225" s="19" t="s">
        <v>162</v>
      </c>
      <c r="P225" s="20"/>
      <c r="Q225" s="20"/>
      <c r="R225" s="19" t="s">
        <v>163</v>
      </c>
      <c r="S225" s="20"/>
      <c r="T225" s="20"/>
      <c r="U225" s="20"/>
      <c r="V225" s="20"/>
      <c r="W225" s="20"/>
      <c r="X225" s="19" t="s">
        <v>164</v>
      </c>
      <c r="Y225" s="20"/>
      <c r="Z225" s="20"/>
      <c r="AA225" s="19" t="s">
        <v>165</v>
      </c>
      <c r="AB225" s="20"/>
      <c r="AC225" s="19" t="s">
        <v>166</v>
      </c>
      <c r="AD225" s="20"/>
      <c r="AE225" s="20"/>
      <c r="AF225" s="20"/>
      <c r="AG225" s="19" t="s">
        <v>167</v>
      </c>
      <c r="AH225" s="20"/>
      <c r="AI225" s="20"/>
      <c r="AJ225" s="20"/>
      <c r="AK225" s="2" t="s">
        <v>168</v>
      </c>
    </row>
    <row r="226" spans="1:37" ht="24.4" customHeight="1" x14ac:dyDescent="0.25">
      <c r="A226" s="122" t="s">
        <v>169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4">
        <v>0</v>
      </c>
      <c r="N226" s="124"/>
      <c r="O226" s="118">
        <v>26496819</v>
      </c>
      <c r="P226" s="119"/>
      <c r="Q226" s="119"/>
      <c r="R226" s="118">
        <v>368843</v>
      </c>
      <c r="S226" s="119"/>
      <c r="T226" s="119"/>
      <c r="U226" s="119"/>
      <c r="V226" s="119"/>
      <c r="W226" s="119"/>
      <c r="X226" s="118">
        <v>259973</v>
      </c>
      <c r="Y226" s="119"/>
      <c r="Z226" s="119"/>
      <c r="AA226" s="118">
        <v>24485</v>
      </c>
      <c r="AB226" s="119"/>
      <c r="AC226" s="118">
        <v>25166144</v>
      </c>
      <c r="AD226" s="119"/>
      <c r="AE226" s="119"/>
      <c r="AF226" s="119"/>
      <c r="AG226" s="120">
        <v>41473.730000000003</v>
      </c>
      <c r="AH226" s="121"/>
      <c r="AI226" s="121"/>
      <c r="AJ226" s="121"/>
      <c r="AK226" s="8">
        <v>0</v>
      </c>
    </row>
    <row r="227" spans="1:37" ht="12.95" customHeight="1" thickBot="1" x14ac:dyDescent="0.3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</row>
    <row r="228" spans="1:37" ht="24.4" customHeight="1" thickBot="1" x14ac:dyDescent="0.3">
      <c r="A228" s="19" t="s">
        <v>160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19" t="s">
        <v>161</v>
      </c>
      <c r="L228" s="20"/>
      <c r="M228" s="20"/>
      <c r="N228" s="20"/>
      <c r="O228" s="19" t="s">
        <v>162</v>
      </c>
      <c r="P228" s="20"/>
      <c r="Q228" s="19" t="s">
        <v>163</v>
      </c>
      <c r="R228" s="20"/>
      <c r="S228" s="20"/>
      <c r="T228" s="20"/>
      <c r="U228" s="20"/>
      <c r="V228" s="20"/>
      <c r="W228" s="19" t="s">
        <v>164</v>
      </c>
      <c r="X228" s="20"/>
      <c r="Y228" s="20"/>
      <c r="Z228" s="19" t="s">
        <v>165</v>
      </c>
      <c r="AA228" s="20"/>
      <c r="AB228" s="19" t="s">
        <v>166</v>
      </c>
      <c r="AC228" s="20"/>
      <c r="AD228" s="20"/>
      <c r="AE228" s="19" t="s">
        <v>167</v>
      </c>
      <c r="AF228" s="20"/>
      <c r="AG228" s="20"/>
      <c r="AH228" s="20"/>
      <c r="AI228" s="19" t="s">
        <v>168</v>
      </c>
      <c r="AJ228" s="20"/>
      <c r="AK228" s="21"/>
    </row>
    <row r="229" spans="1:37" ht="24.4" customHeight="1" x14ac:dyDescent="0.25">
      <c r="A229" s="122" t="s">
        <v>169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4">
        <v>0</v>
      </c>
      <c r="L229" s="124"/>
      <c r="M229" s="124"/>
      <c r="N229" s="124"/>
      <c r="O229" s="118">
        <v>26496819</v>
      </c>
      <c r="P229" s="119"/>
      <c r="Q229" s="118">
        <v>368843</v>
      </c>
      <c r="R229" s="119"/>
      <c r="S229" s="119"/>
      <c r="T229" s="119"/>
      <c r="U229" s="119"/>
      <c r="V229" s="119"/>
      <c r="W229" s="118">
        <v>259973</v>
      </c>
      <c r="X229" s="119"/>
      <c r="Y229" s="119"/>
      <c r="Z229" s="118">
        <v>24485</v>
      </c>
      <c r="AA229" s="119"/>
      <c r="AB229" s="118">
        <v>25166144</v>
      </c>
      <c r="AC229" s="119"/>
      <c r="AD229" s="119"/>
      <c r="AE229" s="120">
        <v>41473.730000000003</v>
      </c>
      <c r="AF229" s="121"/>
      <c r="AG229" s="121"/>
      <c r="AH229" s="121"/>
      <c r="AI229" s="118">
        <v>0</v>
      </c>
      <c r="AJ229" s="119"/>
      <c r="AK229" s="125"/>
    </row>
    <row r="230" spans="1:37" ht="12.95" customHeight="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</row>
    <row r="231" spans="1:37" ht="12.95" customHeight="1" x14ac:dyDescent="0.25">
      <c r="A231" s="15" t="s">
        <v>170</v>
      </c>
      <c r="B231" s="15"/>
      <c r="C231" s="15"/>
      <c r="D231" s="1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</row>
    <row r="232" spans="1:37" ht="12.95" customHeight="1" x14ac:dyDescent="0.25">
      <c r="A232" s="10"/>
      <c r="B232" s="10"/>
      <c r="C232" s="10"/>
      <c r="D232" s="10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2.95" customHeight="1" x14ac:dyDescent="0.25">
      <c r="A233" s="15" t="s">
        <v>171</v>
      </c>
      <c r="B233" s="15"/>
      <c r="C233" s="15"/>
      <c r="D233" s="1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</row>
    <row r="234" spans="1:37" ht="12.9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ht="66" customHeight="1" x14ac:dyDescent="0.25">
      <c r="A235" s="126" t="s">
        <v>221</v>
      </c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</row>
  </sheetData>
  <mergeCells count="2227">
    <mergeCell ref="A1:AK1"/>
    <mergeCell ref="A235:AK235"/>
    <mergeCell ref="A234:AK234"/>
    <mergeCell ref="AI229:AK229"/>
    <mergeCell ref="A230:AK230"/>
    <mergeCell ref="A231:D231"/>
    <mergeCell ref="E231:Y231"/>
    <mergeCell ref="Z231:AK231"/>
    <mergeCell ref="A233:D233"/>
    <mergeCell ref="E233:Y233"/>
    <mergeCell ref="Z233:AK233"/>
    <mergeCell ref="AE228:AH228"/>
    <mergeCell ref="AI228:AK228"/>
    <mergeCell ref="A229:J229"/>
    <mergeCell ref="K229:N229"/>
    <mergeCell ref="O229:P229"/>
    <mergeCell ref="Q229:V229"/>
    <mergeCell ref="W229:Y229"/>
    <mergeCell ref="Z229:AA229"/>
    <mergeCell ref="AB229:AD229"/>
    <mergeCell ref="AE229:AH229"/>
    <mergeCell ref="AC226:AF226"/>
    <mergeCell ref="AG226:AJ226"/>
    <mergeCell ref="A227:AK227"/>
    <mergeCell ref="A228:J228"/>
    <mergeCell ref="K228:N228"/>
    <mergeCell ref="O228:P228"/>
    <mergeCell ref="Q228:V228"/>
    <mergeCell ref="W228:Y228"/>
    <mergeCell ref="Z228:AA228"/>
    <mergeCell ref="AB228:AD228"/>
    <mergeCell ref="A226:L226"/>
    <mergeCell ref="M226:N226"/>
    <mergeCell ref="O226:Q226"/>
    <mergeCell ref="R226:W226"/>
    <mergeCell ref="X226:Z226"/>
    <mergeCell ref="AA226:AB226"/>
    <mergeCell ref="AJ223:AK223"/>
    <mergeCell ref="A224:AK224"/>
    <mergeCell ref="A225:L225"/>
    <mergeCell ref="M225:N225"/>
    <mergeCell ref="O225:Q225"/>
    <mergeCell ref="R225:W225"/>
    <mergeCell ref="X225:Z225"/>
    <mergeCell ref="AA225:AB225"/>
    <mergeCell ref="AC225:AF225"/>
    <mergeCell ref="AG225:AJ225"/>
    <mergeCell ref="U222:X222"/>
    <mergeCell ref="Y222:AA222"/>
    <mergeCell ref="AB222:AE222"/>
    <mergeCell ref="AF222:AI222"/>
    <mergeCell ref="AJ222:AK222"/>
    <mergeCell ref="A223:T223"/>
    <mergeCell ref="U223:X223"/>
    <mergeCell ref="Y223:AA223"/>
    <mergeCell ref="AB223:AE223"/>
    <mergeCell ref="AF223:AI223"/>
    <mergeCell ref="B222:C222"/>
    <mergeCell ref="D222:F222"/>
    <mergeCell ref="G222:I222"/>
    <mergeCell ref="J222:M222"/>
    <mergeCell ref="N222:O222"/>
    <mergeCell ref="P222:T222"/>
    <mergeCell ref="P221:T221"/>
    <mergeCell ref="U221:X221"/>
    <mergeCell ref="Y221:AA221"/>
    <mergeCell ref="AB221:AE221"/>
    <mergeCell ref="AF221:AI221"/>
    <mergeCell ref="AJ221:AK221"/>
    <mergeCell ref="U220:X220"/>
    <mergeCell ref="Y220:AA220"/>
    <mergeCell ref="AB220:AE220"/>
    <mergeCell ref="AF220:AI220"/>
    <mergeCell ref="AJ220:AK220"/>
    <mergeCell ref="B221:C221"/>
    <mergeCell ref="D221:F221"/>
    <mergeCell ref="G221:I221"/>
    <mergeCell ref="J221:M221"/>
    <mergeCell ref="N221:O221"/>
    <mergeCell ref="B220:C220"/>
    <mergeCell ref="D220:F220"/>
    <mergeCell ref="G220:I220"/>
    <mergeCell ref="J220:M220"/>
    <mergeCell ref="N220:O220"/>
    <mergeCell ref="P220:T220"/>
    <mergeCell ref="P219:T219"/>
    <mergeCell ref="U219:X219"/>
    <mergeCell ref="Y219:AA219"/>
    <mergeCell ref="AB219:AE219"/>
    <mergeCell ref="AF219:AI219"/>
    <mergeCell ref="AJ219:AK219"/>
    <mergeCell ref="U218:X218"/>
    <mergeCell ref="Y218:AA218"/>
    <mergeCell ref="AB218:AE218"/>
    <mergeCell ref="AF218:AI218"/>
    <mergeCell ref="AJ218:AK218"/>
    <mergeCell ref="B219:C219"/>
    <mergeCell ref="D219:F219"/>
    <mergeCell ref="G219:I219"/>
    <mergeCell ref="J219:M219"/>
    <mergeCell ref="N219:O219"/>
    <mergeCell ref="B218:C218"/>
    <mergeCell ref="D218:F218"/>
    <mergeCell ref="G218:I218"/>
    <mergeCell ref="J218:M218"/>
    <mergeCell ref="N218:O218"/>
    <mergeCell ref="P218:T218"/>
    <mergeCell ref="P217:T217"/>
    <mergeCell ref="U217:X217"/>
    <mergeCell ref="Y217:AA217"/>
    <mergeCell ref="AB217:AE217"/>
    <mergeCell ref="AF217:AI217"/>
    <mergeCell ref="AJ217:AK217"/>
    <mergeCell ref="U216:X216"/>
    <mergeCell ref="Y216:AA216"/>
    <mergeCell ref="AB216:AE216"/>
    <mergeCell ref="AF216:AI216"/>
    <mergeCell ref="AJ216:AK216"/>
    <mergeCell ref="AJ215:AK215"/>
    <mergeCell ref="B217:C217"/>
    <mergeCell ref="D217:F217"/>
    <mergeCell ref="G217:I217"/>
    <mergeCell ref="J217:M217"/>
    <mergeCell ref="N217:O217"/>
    <mergeCell ref="B216:C216"/>
    <mergeCell ref="D216:F216"/>
    <mergeCell ref="G216:I216"/>
    <mergeCell ref="J216:M216"/>
    <mergeCell ref="N216:O216"/>
    <mergeCell ref="P216:T216"/>
    <mergeCell ref="P215:T215"/>
    <mergeCell ref="U215:X215"/>
    <mergeCell ref="Y215:AA215"/>
    <mergeCell ref="AB215:AE215"/>
    <mergeCell ref="AF215:AI215"/>
    <mergeCell ref="U214:X214"/>
    <mergeCell ref="Y214:AA214"/>
    <mergeCell ref="AB214:AE214"/>
    <mergeCell ref="AF214:AI214"/>
    <mergeCell ref="N214:O214"/>
    <mergeCell ref="P214:T214"/>
    <mergeCell ref="P213:T213"/>
    <mergeCell ref="U213:X213"/>
    <mergeCell ref="AJ214:AK214"/>
    <mergeCell ref="B215:C215"/>
    <mergeCell ref="D215:F215"/>
    <mergeCell ref="G215:I215"/>
    <mergeCell ref="J215:M215"/>
    <mergeCell ref="N215:O215"/>
    <mergeCell ref="B214:C214"/>
    <mergeCell ref="D214:F214"/>
    <mergeCell ref="G214:I214"/>
    <mergeCell ref="J214:M214"/>
    <mergeCell ref="Y213:AA213"/>
    <mergeCell ref="AB213:AE213"/>
    <mergeCell ref="AF213:AI213"/>
    <mergeCell ref="AJ213:AK213"/>
    <mergeCell ref="U212:X212"/>
    <mergeCell ref="Y212:AA212"/>
    <mergeCell ref="AB212:AE212"/>
    <mergeCell ref="AF212:AI212"/>
    <mergeCell ref="AJ212:AK212"/>
    <mergeCell ref="AB211:AE211"/>
    <mergeCell ref="AF211:AI211"/>
    <mergeCell ref="AJ211:AK211"/>
    <mergeCell ref="B213:C213"/>
    <mergeCell ref="D213:F213"/>
    <mergeCell ref="G213:I213"/>
    <mergeCell ref="J213:M213"/>
    <mergeCell ref="N213:O213"/>
    <mergeCell ref="Y211:AA211"/>
    <mergeCell ref="B212:C212"/>
    <mergeCell ref="D212:F212"/>
    <mergeCell ref="G212:I212"/>
    <mergeCell ref="J212:M212"/>
    <mergeCell ref="N212:O212"/>
    <mergeCell ref="P212:T212"/>
    <mergeCell ref="AJ209:AK210"/>
    <mergeCell ref="Y209:AA210"/>
    <mergeCell ref="Y208:AA208"/>
    <mergeCell ref="AB208:AE208"/>
    <mergeCell ref="B211:C211"/>
    <mergeCell ref="D211:F211"/>
    <mergeCell ref="G211:I211"/>
    <mergeCell ref="J211:M211"/>
    <mergeCell ref="N211:O211"/>
    <mergeCell ref="P211:T211"/>
    <mergeCell ref="U211:X211"/>
    <mergeCell ref="G209:I210"/>
    <mergeCell ref="J209:M210"/>
    <mergeCell ref="N209:O210"/>
    <mergeCell ref="P209:T210"/>
    <mergeCell ref="U209:X210"/>
    <mergeCell ref="AF208:AI208"/>
    <mergeCell ref="AJ208:AK208"/>
    <mergeCell ref="A209:A210"/>
    <mergeCell ref="B209:C209"/>
    <mergeCell ref="B210:C210"/>
    <mergeCell ref="D209:F209"/>
    <mergeCell ref="D210:F210"/>
    <mergeCell ref="B208:C208"/>
    <mergeCell ref="D208:F208"/>
    <mergeCell ref="G208:I208"/>
    <mergeCell ref="J208:M208"/>
    <mergeCell ref="N208:O208"/>
    <mergeCell ref="P208:T208"/>
    <mergeCell ref="P207:T207"/>
    <mergeCell ref="U207:X207"/>
    <mergeCell ref="U208:X208"/>
    <mergeCell ref="Y207:AA207"/>
    <mergeCell ref="AB207:AE207"/>
    <mergeCell ref="AF207:AI207"/>
    <mergeCell ref="AB209:AE210"/>
    <mergeCell ref="AF209:AI210"/>
    <mergeCell ref="U206:X206"/>
    <mergeCell ref="Y206:AA206"/>
    <mergeCell ref="AB206:AE206"/>
    <mergeCell ref="AF206:AI206"/>
    <mergeCell ref="AJ206:AK206"/>
    <mergeCell ref="B207:C207"/>
    <mergeCell ref="D207:F207"/>
    <mergeCell ref="G207:I207"/>
    <mergeCell ref="J207:M207"/>
    <mergeCell ref="N207:O207"/>
    <mergeCell ref="B206:C206"/>
    <mergeCell ref="D206:F206"/>
    <mergeCell ref="G206:I206"/>
    <mergeCell ref="J206:M206"/>
    <mergeCell ref="N206:O206"/>
    <mergeCell ref="P206:T206"/>
    <mergeCell ref="P205:T205"/>
    <mergeCell ref="U205:X205"/>
    <mergeCell ref="Y205:AA205"/>
    <mergeCell ref="AB205:AE205"/>
    <mergeCell ref="AF205:AI205"/>
    <mergeCell ref="AJ205:AK205"/>
    <mergeCell ref="AJ207:AK207"/>
    <mergeCell ref="U204:X204"/>
    <mergeCell ref="Y204:AA204"/>
    <mergeCell ref="AB204:AE204"/>
    <mergeCell ref="AF204:AI204"/>
    <mergeCell ref="AJ204:AK204"/>
    <mergeCell ref="B205:C205"/>
    <mergeCell ref="D205:F205"/>
    <mergeCell ref="G205:I205"/>
    <mergeCell ref="J205:M205"/>
    <mergeCell ref="N205:O205"/>
    <mergeCell ref="B204:C204"/>
    <mergeCell ref="D204:F204"/>
    <mergeCell ref="G204:I204"/>
    <mergeCell ref="J204:M204"/>
    <mergeCell ref="N204:O204"/>
    <mergeCell ref="P204:T204"/>
    <mergeCell ref="P203:T203"/>
    <mergeCell ref="U203:X203"/>
    <mergeCell ref="Y203:AA203"/>
    <mergeCell ref="AB203:AE203"/>
    <mergeCell ref="AF203:AI203"/>
    <mergeCell ref="AJ203:AK203"/>
    <mergeCell ref="U202:X202"/>
    <mergeCell ref="Y202:AA202"/>
    <mergeCell ref="AB202:AE202"/>
    <mergeCell ref="AF202:AI202"/>
    <mergeCell ref="AJ202:AK202"/>
    <mergeCell ref="B203:C203"/>
    <mergeCell ref="D203:F203"/>
    <mergeCell ref="G203:I203"/>
    <mergeCell ref="J203:M203"/>
    <mergeCell ref="N203:O203"/>
    <mergeCell ref="B202:C202"/>
    <mergeCell ref="D202:F202"/>
    <mergeCell ref="G202:I202"/>
    <mergeCell ref="J202:M202"/>
    <mergeCell ref="N202:O202"/>
    <mergeCell ref="P202:T202"/>
    <mergeCell ref="P201:T201"/>
    <mergeCell ref="U201:X201"/>
    <mergeCell ref="Y201:AA201"/>
    <mergeCell ref="AB201:AE201"/>
    <mergeCell ref="AF201:AI201"/>
    <mergeCell ref="AJ201:AK201"/>
    <mergeCell ref="U200:X200"/>
    <mergeCell ref="Y200:AA200"/>
    <mergeCell ref="AB200:AE200"/>
    <mergeCell ref="AF200:AI200"/>
    <mergeCell ref="AJ200:AK200"/>
    <mergeCell ref="B201:C201"/>
    <mergeCell ref="D201:F201"/>
    <mergeCell ref="G201:I201"/>
    <mergeCell ref="J201:M201"/>
    <mergeCell ref="N201:O201"/>
    <mergeCell ref="B200:C200"/>
    <mergeCell ref="D200:F200"/>
    <mergeCell ref="G200:I200"/>
    <mergeCell ref="J200:M200"/>
    <mergeCell ref="N200:O200"/>
    <mergeCell ref="P200:T200"/>
    <mergeCell ref="P199:T199"/>
    <mergeCell ref="U199:X199"/>
    <mergeCell ref="Y199:AA199"/>
    <mergeCell ref="AB199:AE199"/>
    <mergeCell ref="AF199:AI199"/>
    <mergeCell ref="AJ199:AK199"/>
    <mergeCell ref="U198:X198"/>
    <mergeCell ref="Y198:AA198"/>
    <mergeCell ref="AB198:AE198"/>
    <mergeCell ref="AF198:AI198"/>
    <mergeCell ref="AJ198:AK198"/>
    <mergeCell ref="B199:C199"/>
    <mergeCell ref="D199:F199"/>
    <mergeCell ref="G199:I199"/>
    <mergeCell ref="J199:M199"/>
    <mergeCell ref="N199:O199"/>
    <mergeCell ref="Y197:AA197"/>
    <mergeCell ref="AB197:AE197"/>
    <mergeCell ref="AF197:AI197"/>
    <mergeCell ref="AJ197:AK197"/>
    <mergeCell ref="B198:C198"/>
    <mergeCell ref="D198:F198"/>
    <mergeCell ref="G198:I198"/>
    <mergeCell ref="J198:M198"/>
    <mergeCell ref="N198:O198"/>
    <mergeCell ref="P198:T198"/>
    <mergeCell ref="AB196:AE196"/>
    <mergeCell ref="AF196:AI196"/>
    <mergeCell ref="AJ196:AK196"/>
    <mergeCell ref="B197:C197"/>
    <mergeCell ref="D197:F197"/>
    <mergeCell ref="G197:I197"/>
    <mergeCell ref="J197:M197"/>
    <mergeCell ref="N197:O197"/>
    <mergeCell ref="P197:T197"/>
    <mergeCell ref="U197:X197"/>
    <mergeCell ref="AF194:AI195"/>
    <mergeCell ref="AJ194:AK195"/>
    <mergeCell ref="B196:C196"/>
    <mergeCell ref="D196:F196"/>
    <mergeCell ref="G196:I196"/>
    <mergeCell ref="J196:M196"/>
    <mergeCell ref="N196:O196"/>
    <mergeCell ref="P196:T196"/>
    <mergeCell ref="U196:X196"/>
    <mergeCell ref="Y196:AA196"/>
    <mergeCell ref="J194:M195"/>
    <mergeCell ref="N194:O195"/>
    <mergeCell ref="P194:T195"/>
    <mergeCell ref="U194:X195"/>
    <mergeCell ref="Y194:AA195"/>
    <mergeCell ref="AB194:AE195"/>
    <mergeCell ref="A194:A195"/>
    <mergeCell ref="B194:C194"/>
    <mergeCell ref="B195:C195"/>
    <mergeCell ref="D194:F194"/>
    <mergeCell ref="D195:F195"/>
    <mergeCell ref="G194:I195"/>
    <mergeCell ref="P193:T193"/>
    <mergeCell ref="U193:X193"/>
    <mergeCell ref="Y193:AA193"/>
    <mergeCell ref="AB193:AE193"/>
    <mergeCell ref="AF193:AI193"/>
    <mergeCell ref="AJ193:AK193"/>
    <mergeCell ref="U192:X192"/>
    <mergeCell ref="Y192:AA192"/>
    <mergeCell ref="AB192:AE192"/>
    <mergeCell ref="AF192:AI192"/>
    <mergeCell ref="AJ192:AK192"/>
    <mergeCell ref="B193:C193"/>
    <mergeCell ref="D193:F193"/>
    <mergeCell ref="G193:I193"/>
    <mergeCell ref="J193:M193"/>
    <mergeCell ref="N193:O193"/>
    <mergeCell ref="B192:C192"/>
    <mergeCell ref="D192:F192"/>
    <mergeCell ref="G192:I192"/>
    <mergeCell ref="J192:M192"/>
    <mergeCell ref="N192:O192"/>
    <mergeCell ref="P192:T192"/>
    <mergeCell ref="P191:T191"/>
    <mergeCell ref="U191:X191"/>
    <mergeCell ref="Y191:AA191"/>
    <mergeCell ref="AB191:AE191"/>
    <mergeCell ref="AF191:AI191"/>
    <mergeCell ref="AJ191:AK191"/>
    <mergeCell ref="U190:X190"/>
    <mergeCell ref="Y190:AA190"/>
    <mergeCell ref="AB190:AE190"/>
    <mergeCell ref="AF190:AI190"/>
    <mergeCell ref="AJ190:AK190"/>
    <mergeCell ref="B191:C191"/>
    <mergeCell ref="D191:F191"/>
    <mergeCell ref="G191:I191"/>
    <mergeCell ref="J191:M191"/>
    <mergeCell ref="N191:O191"/>
    <mergeCell ref="B190:C190"/>
    <mergeCell ref="D190:F190"/>
    <mergeCell ref="G190:I190"/>
    <mergeCell ref="J190:M190"/>
    <mergeCell ref="N190:O190"/>
    <mergeCell ref="P190:T190"/>
    <mergeCell ref="P189:T189"/>
    <mergeCell ref="U189:X189"/>
    <mergeCell ref="Y189:AA189"/>
    <mergeCell ref="AB189:AE189"/>
    <mergeCell ref="AF189:AI189"/>
    <mergeCell ref="AJ189:AK189"/>
    <mergeCell ref="U188:X188"/>
    <mergeCell ref="Y188:AA188"/>
    <mergeCell ref="AB188:AE188"/>
    <mergeCell ref="AF188:AI188"/>
    <mergeCell ref="AJ188:AK188"/>
    <mergeCell ref="B189:C189"/>
    <mergeCell ref="D189:F189"/>
    <mergeCell ref="G189:I189"/>
    <mergeCell ref="J189:M189"/>
    <mergeCell ref="N189:O189"/>
    <mergeCell ref="B188:C188"/>
    <mergeCell ref="D188:F188"/>
    <mergeCell ref="G188:I188"/>
    <mergeCell ref="J188:M188"/>
    <mergeCell ref="N188:O188"/>
    <mergeCell ref="P188:T188"/>
    <mergeCell ref="P187:T187"/>
    <mergeCell ref="U187:X187"/>
    <mergeCell ref="Y187:AA187"/>
    <mergeCell ref="AB187:AE187"/>
    <mergeCell ref="AF187:AI187"/>
    <mergeCell ref="AJ187:AK187"/>
    <mergeCell ref="U186:X186"/>
    <mergeCell ref="Y186:AA186"/>
    <mergeCell ref="AB186:AE186"/>
    <mergeCell ref="AF186:AI186"/>
    <mergeCell ref="AJ186:AK186"/>
    <mergeCell ref="B187:C187"/>
    <mergeCell ref="D187:F187"/>
    <mergeCell ref="G187:I187"/>
    <mergeCell ref="J187:M187"/>
    <mergeCell ref="N187:O187"/>
    <mergeCell ref="Y185:AA185"/>
    <mergeCell ref="AB185:AE185"/>
    <mergeCell ref="AF185:AI185"/>
    <mergeCell ref="AJ185:AK185"/>
    <mergeCell ref="B186:C186"/>
    <mergeCell ref="D186:F186"/>
    <mergeCell ref="G186:I186"/>
    <mergeCell ref="J186:M186"/>
    <mergeCell ref="N186:O186"/>
    <mergeCell ref="P186:T186"/>
    <mergeCell ref="AB184:AE184"/>
    <mergeCell ref="AF184:AI184"/>
    <mergeCell ref="AJ184:AK184"/>
    <mergeCell ref="B185:C185"/>
    <mergeCell ref="D185:F185"/>
    <mergeCell ref="G185:I185"/>
    <mergeCell ref="J185:M185"/>
    <mergeCell ref="N185:O185"/>
    <mergeCell ref="P185:T185"/>
    <mergeCell ref="U185:X185"/>
    <mergeCell ref="AF182:AI183"/>
    <mergeCell ref="AJ182:AK183"/>
    <mergeCell ref="B184:C184"/>
    <mergeCell ref="D184:F184"/>
    <mergeCell ref="G184:I184"/>
    <mergeCell ref="J184:M184"/>
    <mergeCell ref="N184:O184"/>
    <mergeCell ref="P184:T184"/>
    <mergeCell ref="U184:X184"/>
    <mergeCell ref="Y184:AA184"/>
    <mergeCell ref="J182:M183"/>
    <mergeCell ref="N182:O183"/>
    <mergeCell ref="P182:T183"/>
    <mergeCell ref="U182:X183"/>
    <mergeCell ref="Y182:AA183"/>
    <mergeCell ref="AB182:AE183"/>
    <mergeCell ref="A182:A183"/>
    <mergeCell ref="B182:C182"/>
    <mergeCell ref="B183:C183"/>
    <mergeCell ref="D182:F182"/>
    <mergeCell ref="D183:F183"/>
    <mergeCell ref="G182:I183"/>
    <mergeCell ref="P181:T181"/>
    <mergeCell ref="U181:X181"/>
    <mergeCell ref="Y181:AA181"/>
    <mergeCell ref="AB181:AE181"/>
    <mergeCell ref="AF181:AI181"/>
    <mergeCell ref="AJ181:AK181"/>
    <mergeCell ref="U180:X180"/>
    <mergeCell ref="Y180:AA180"/>
    <mergeCell ref="AB180:AE180"/>
    <mergeCell ref="AF180:AI180"/>
    <mergeCell ref="AJ180:AK180"/>
    <mergeCell ref="B181:C181"/>
    <mergeCell ref="D181:F181"/>
    <mergeCell ref="G181:I181"/>
    <mergeCell ref="J181:M181"/>
    <mergeCell ref="N181:O181"/>
    <mergeCell ref="B180:C180"/>
    <mergeCell ref="D180:F180"/>
    <mergeCell ref="G180:I180"/>
    <mergeCell ref="J180:M180"/>
    <mergeCell ref="N180:O180"/>
    <mergeCell ref="P180:T180"/>
    <mergeCell ref="P179:T179"/>
    <mergeCell ref="U179:X179"/>
    <mergeCell ref="Y179:AA179"/>
    <mergeCell ref="AB179:AE179"/>
    <mergeCell ref="AF179:AI179"/>
    <mergeCell ref="AJ179:AK179"/>
    <mergeCell ref="U178:X178"/>
    <mergeCell ref="Y178:AA178"/>
    <mergeCell ref="AB178:AE178"/>
    <mergeCell ref="AF178:AI178"/>
    <mergeCell ref="AJ178:AK178"/>
    <mergeCell ref="B179:C179"/>
    <mergeCell ref="D179:F179"/>
    <mergeCell ref="G179:I179"/>
    <mergeCell ref="J179:M179"/>
    <mergeCell ref="N179:O179"/>
    <mergeCell ref="B178:C178"/>
    <mergeCell ref="D178:F178"/>
    <mergeCell ref="G178:I178"/>
    <mergeCell ref="J178:M178"/>
    <mergeCell ref="N178:O178"/>
    <mergeCell ref="P178:T178"/>
    <mergeCell ref="P177:T177"/>
    <mergeCell ref="U177:X177"/>
    <mergeCell ref="Y177:AA177"/>
    <mergeCell ref="AB177:AE177"/>
    <mergeCell ref="AF177:AI177"/>
    <mergeCell ref="AJ177:AK177"/>
    <mergeCell ref="U176:X176"/>
    <mergeCell ref="Y176:AA176"/>
    <mergeCell ref="AB176:AE176"/>
    <mergeCell ref="AF176:AI176"/>
    <mergeCell ref="AJ176:AK176"/>
    <mergeCell ref="B177:C177"/>
    <mergeCell ref="D177:F177"/>
    <mergeCell ref="G177:I177"/>
    <mergeCell ref="J177:M177"/>
    <mergeCell ref="N177:O177"/>
    <mergeCell ref="B176:C176"/>
    <mergeCell ref="D176:F176"/>
    <mergeCell ref="G176:I176"/>
    <mergeCell ref="J176:M176"/>
    <mergeCell ref="N176:O176"/>
    <mergeCell ref="P176:T176"/>
    <mergeCell ref="P175:T175"/>
    <mergeCell ref="U175:X175"/>
    <mergeCell ref="Y175:AA175"/>
    <mergeCell ref="AB175:AE175"/>
    <mergeCell ref="AF175:AI175"/>
    <mergeCell ref="AJ175:AK175"/>
    <mergeCell ref="U174:X174"/>
    <mergeCell ref="Y174:AA174"/>
    <mergeCell ref="AB174:AE174"/>
    <mergeCell ref="AF174:AI174"/>
    <mergeCell ref="AJ174:AK174"/>
    <mergeCell ref="B175:C175"/>
    <mergeCell ref="D175:F175"/>
    <mergeCell ref="G175:I175"/>
    <mergeCell ref="J175:M175"/>
    <mergeCell ref="N175:O175"/>
    <mergeCell ref="Y173:AA173"/>
    <mergeCell ref="AB173:AE173"/>
    <mergeCell ref="AF173:AI173"/>
    <mergeCell ref="AJ173:AK173"/>
    <mergeCell ref="B174:C174"/>
    <mergeCell ref="D174:F174"/>
    <mergeCell ref="G174:I174"/>
    <mergeCell ref="J174:M174"/>
    <mergeCell ref="N174:O174"/>
    <mergeCell ref="P174:T174"/>
    <mergeCell ref="AB172:AE172"/>
    <mergeCell ref="AF172:AI172"/>
    <mergeCell ref="AJ172:AK172"/>
    <mergeCell ref="B173:C173"/>
    <mergeCell ref="D173:F173"/>
    <mergeCell ref="G173:I173"/>
    <mergeCell ref="J173:M173"/>
    <mergeCell ref="N173:O173"/>
    <mergeCell ref="P173:T173"/>
    <mergeCell ref="U173:X173"/>
    <mergeCell ref="AF170:AI171"/>
    <mergeCell ref="AJ170:AK171"/>
    <mergeCell ref="B172:C172"/>
    <mergeCell ref="D172:F172"/>
    <mergeCell ref="G172:I172"/>
    <mergeCell ref="J172:M172"/>
    <mergeCell ref="N172:O172"/>
    <mergeCell ref="P172:T172"/>
    <mergeCell ref="U172:X172"/>
    <mergeCell ref="Y172:AA172"/>
    <mergeCell ref="J170:M171"/>
    <mergeCell ref="N170:O171"/>
    <mergeCell ref="P170:T171"/>
    <mergeCell ref="U170:X171"/>
    <mergeCell ref="Y170:AA171"/>
    <mergeCell ref="AB170:AE171"/>
    <mergeCell ref="A170:A171"/>
    <mergeCell ref="B170:C170"/>
    <mergeCell ref="B171:C171"/>
    <mergeCell ref="D170:F170"/>
    <mergeCell ref="D171:F171"/>
    <mergeCell ref="G170:I171"/>
    <mergeCell ref="P169:T169"/>
    <mergeCell ref="U169:X169"/>
    <mergeCell ref="Y169:AA169"/>
    <mergeCell ref="AB169:AE169"/>
    <mergeCell ref="AF169:AI169"/>
    <mergeCell ref="AJ169:AK169"/>
    <mergeCell ref="U168:X168"/>
    <mergeCell ref="Y168:AA168"/>
    <mergeCell ref="AB168:AE168"/>
    <mergeCell ref="AF168:AI168"/>
    <mergeCell ref="AJ168:AK168"/>
    <mergeCell ref="B169:C169"/>
    <mergeCell ref="D169:F169"/>
    <mergeCell ref="G169:I169"/>
    <mergeCell ref="J169:M169"/>
    <mergeCell ref="N169:O169"/>
    <mergeCell ref="B168:C168"/>
    <mergeCell ref="D168:F168"/>
    <mergeCell ref="G168:I168"/>
    <mergeCell ref="J168:M168"/>
    <mergeCell ref="N168:O168"/>
    <mergeCell ref="P168:T168"/>
    <mergeCell ref="P167:T167"/>
    <mergeCell ref="U167:X167"/>
    <mergeCell ref="Y167:AA167"/>
    <mergeCell ref="AB167:AE167"/>
    <mergeCell ref="AF167:AI167"/>
    <mergeCell ref="AJ167:AK167"/>
    <mergeCell ref="U166:X166"/>
    <mergeCell ref="Y166:AA166"/>
    <mergeCell ref="AB166:AE166"/>
    <mergeCell ref="AF166:AI166"/>
    <mergeCell ref="AJ166:AK166"/>
    <mergeCell ref="B167:C167"/>
    <mergeCell ref="D167:F167"/>
    <mergeCell ref="G167:I167"/>
    <mergeCell ref="J167:M167"/>
    <mergeCell ref="N167:O167"/>
    <mergeCell ref="B166:C166"/>
    <mergeCell ref="D166:F166"/>
    <mergeCell ref="G166:I166"/>
    <mergeCell ref="J166:M166"/>
    <mergeCell ref="N166:O166"/>
    <mergeCell ref="P166:T166"/>
    <mergeCell ref="P165:T165"/>
    <mergeCell ref="U165:X165"/>
    <mergeCell ref="Y165:AA165"/>
    <mergeCell ref="AB165:AE165"/>
    <mergeCell ref="AF165:AI165"/>
    <mergeCell ref="AJ165:AK165"/>
    <mergeCell ref="U164:X164"/>
    <mergeCell ref="Y164:AA164"/>
    <mergeCell ref="AB164:AE164"/>
    <mergeCell ref="AF164:AI164"/>
    <mergeCell ref="AJ164:AK164"/>
    <mergeCell ref="B165:C165"/>
    <mergeCell ref="D165:F165"/>
    <mergeCell ref="G165:I165"/>
    <mergeCell ref="J165:M165"/>
    <mergeCell ref="N165:O165"/>
    <mergeCell ref="B164:C164"/>
    <mergeCell ref="D164:F164"/>
    <mergeCell ref="G164:I164"/>
    <mergeCell ref="J164:M164"/>
    <mergeCell ref="N164:O164"/>
    <mergeCell ref="P164:T164"/>
    <mergeCell ref="P163:T163"/>
    <mergeCell ref="U163:X163"/>
    <mergeCell ref="Y163:AA163"/>
    <mergeCell ref="AB163:AE163"/>
    <mergeCell ref="AF163:AI163"/>
    <mergeCell ref="AJ163:AK163"/>
    <mergeCell ref="U162:X162"/>
    <mergeCell ref="Y162:AA162"/>
    <mergeCell ref="AB162:AE162"/>
    <mergeCell ref="AF162:AI162"/>
    <mergeCell ref="AJ162:AK162"/>
    <mergeCell ref="B163:C163"/>
    <mergeCell ref="D163:F163"/>
    <mergeCell ref="G163:I163"/>
    <mergeCell ref="J163:M163"/>
    <mergeCell ref="N163:O163"/>
    <mergeCell ref="B162:C162"/>
    <mergeCell ref="D162:F162"/>
    <mergeCell ref="G162:I162"/>
    <mergeCell ref="J162:M162"/>
    <mergeCell ref="N162:O162"/>
    <mergeCell ref="P162:T162"/>
    <mergeCell ref="P161:T161"/>
    <mergeCell ref="U161:X161"/>
    <mergeCell ref="Y161:AA161"/>
    <mergeCell ref="AB161:AE161"/>
    <mergeCell ref="AF161:AI161"/>
    <mergeCell ref="AJ161:AK161"/>
    <mergeCell ref="U160:X160"/>
    <mergeCell ref="Y160:AA160"/>
    <mergeCell ref="AB160:AE160"/>
    <mergeCell ref="AF160:AI160"/>
    <mergeCell ref="AJ160:AK160"/>
    <mergeCell ref="B161:C161"/>
    <mergeCell ref="D161:F161"/>
    <mergeCell ref="G161:I161"/>
    <mergeCell ref="J161:M161"/>
    <mergeCell ref="N161:O161"/>
    <mergeCell ref="Y159:AA159"/>
    <mergeCell ref="AB159:AE159"/>
    <mergeCell ref="AF159:AI159"/>
    <mergeCell ref="AJ159:AK159"/>
    <mergeCell ref="B160:C160"/>
    <mergeCell ref="D160:F160"/>
    <mergeCell ref="G160:I160"/>
    <mergeCell ref="J160:M160"/>
    <mergeCell ref="N160:O160"/>
    <mergeCell ref="P160:T160"/>
    <mergeCell ref="AB158:AE158"/>
    <mergeCell ref="AF158:AI158"/>
    <mergeCell ref="AJ158:AK158"/>
    <mergeCell ref="B159:C159"/>
    <mergeCell ref="D159:F159"/>
    <mergeCell ref="G159:I159"/>
    <mergeCell ref="J159:M159"/>
    <mergeCell ref="N159:O159"/>
    <mergeCell ref="P159:T159"/>
    <mergeCell ref="U159:X159"/>
    <mergeCell ref="AF156:AI157"/>
    <mergeCell ref="AJ156:AK157"/>
    <mergeCell ref="B158:C158"/>
    <mergeCell ref="D158:F158"/>
    <mergeCell ref="G158:I158"/>
    <mergeCell ref="J158:M158"/>
    <mergeCell ref="N158:O158"/>
    <mergeCell ref="P158:T158"/>
    <mergeCell ref="U158:X158"/>
    <mergeCell ref="Y158:AA158"/>
    <mergeCell ref="J156:M157"/>
    <mergeCell ref="N156:O157"/>
    <mergeCell ref="P156:T157"/>
    <mergeCell ref="U156:X157"/>
    <mergeCell ref="Y156:AA157"/>
    <mergeCell ref="AB156:AE157"/>
    <mergeCell ref="A156:A157"/>
    <mergeCell ref="B156:C156"/>
    <mergeCell ref="B157:C157"/>
    <mergeCell ref="D156:F156"/>
    <mergeCell ref="D157:F157"/>
    <mergeCell ref="G156:I157"/>
    <mergeCell ref="P155:T155"/>
    <mergeCell ref="U155:X155"/>
    <mergeCell ref="Y155:AA155"/>
    <mergeCell ref="AB155:AE155"/>
    <mergeCell ref="AF155:AI155"/>
    <mergeCell ref="AJ155:AK155"/>
    <mergeCell ref="U154:X154"/>
    <mergeCell ref="Y154:AA154"/>
    <mergeCell ref="AB154:AE154"/>
    <mergeCell ref="AF154:AI154"/>
    <mergeCell ref="AJ154:AK154"/>
    <mergeCell ref="B155:C155"/>
    <mergeCell ref="D155:F155"/>
    <mergeCell ref="G155:I155"/>
    <mergeCell ref="J155:M155"/>
    <mergeCell ref="N155:O155"/>
    <mergeCell ref="B154:C154"/>
    <mergeCell ref="D154:F154"/>
    <mergeCell ref="G154:I154"/>
    <mergeCell ref="J154:M154"/>
    <mergeCell ref="N154:O154"/>
    <mergeCell ref="P154:T154"/>
    <mergeCell ref="P153:T153"/>
    <mergeCell ref="U153:X153"/>
    <mergeCell ref="Y153:AA153"/>
    <mergeCell ref="AB153:AE153"/>
    <mergeCell ref="AF153:AI153"/>
    <mergeCell ref="AJ153:AK153"/>
    <mergeCell ref="U152:X152"/>
    <mergeCell ref="Y152:AA152"/>
    <mergeCell ref="AB152:AE152"/>
    <mergeCell ref="AF152:AI152"/>
    <mergeCell ref="AJ152:AK152"/>
    <mergeCell ref="B153:C153"/>
    <mergeCell ref="D153:F153"/>
    <mergeCell ref="G153:I153"/>
    <mergeCell ref="J153:M153"/>
    <mergeCell ref="N153:O153"/>
    <mergeCell ref="B152:C152"/>
    <mergeCell ref="D152:F152"/>
    <mergeCell ref="G152:I152"/>
    <mergeCell ref="J152:M152"/>
    <mergeCell ref="N152:O152"/>
    <mergeCell ref="P152:T152"/>
    <mergeCell ref="P151:T151"/>
    <mergeCell ref="U151:X151"/>
    <mergeCell ref="Y151:AA151"/>
    <mergeCell ref="AB151:AE151"/>
    <mergeCell ref="AF151:AI151"/>
    <mergeCell ref="AJ151:AK151"/>
    <mergeCell ref="U150:X150"/>
    <mergeCell ref="Y150:AA150"/>
    <mergeCell ref="AB150:AE150"/>
    <mergeCell ref="AF150:AI150"/>
    <mergeCell ref="AJ150:AK150"/>
    <mergeCell ref="B151:C151"/>
    <mergeCell ref="D151:F151"/>
    <mergeCell ref="G151:I151"/>
    <mergeCell ref="J151:M151"/>
    <mergeCell ref="N151:O151"/>
    <mergeCell ref="B150:C150"/>
    <mergeCell ref="D150:F150"/>
    <mergeCell ref="G150:I150"/>
    <mergeCell ref="J150:M150"/>
    <mergeCell ref="N150:O150"/>
    <mergeCell ref="P150:T150"/>
    <mergeCell ref="P149:T149"/>
    <mergeCell ref="U149:X149"/>
    <mergeCell ref="Y149:AA149"/>
    <mergeCell ref="AB149:AE149"/>
    <mergeCell ref="AF149:AI149"/>
    <mergeCell ref="AJ149:AK149"/>
    <mergeCell ref="U148:X148"/>
    <mergeCell ref="Y148:AA148"/>
    <mergeCell ref="AB148:AE148"/>
    <mergeCell ref="AF148:AI148"/>
    <mergeCell ref="AJ148:AK148"/>
    <mergeCell ref="B149:C149"/>
    <mergeCell ref="D149:F149"/>
    <mergeCell ref="G149:I149"/>
    <mergeCell ref="J149:M149"/>
    <mergeCell ref="N149:O149"/>
    <mergeCell ref="Y147:AA147"/>
    <mergeCell ref="AB147:AE147"/>
    <mergeCell ref="AF147:AI147"/>
    <mergeCell ref="AJ147:AK147"/>
    <mergeCell ref="B148:C148"/>
    <mergeCell ref="D148:F148"/>
    <mergeCell ref="G148:I148"/>
    <mergeCell ref="J148:M148"/>
    <mergeCell ref="N148:O148"/>
    <mergeCell ref="P148:T148"/>
    <mergeCell ref="AB146:AE146"/>
    <mergeCell ref="AF146:AI146"/>
    <mergeCell ref="AJ146:AK146"/>
    <mergeCell ref="B147:C147"/>
    <mergeCell ref="D147:F147"/>
    <mergeCell ref="G147:I147"/>
    <mergeCell ref="J147:M147"/>
    <mergeCell ref="N147:O147"/>
    <mergeCell ref="P147:T147"/>
    <mergeCell ref="U147:X147"/>
    <mergeCell ref="AF144:AI145"/>
    <mergeCell ref="AJ144:AK145"/>
    <mergeCell ref="B146:C146"/>
    <mergeCell ref="D146:F146"/>
    <mergeCell ref="G146:I146"/>
    <mergeCell ref="J146:M146"/>
    <mergeCell ref="N146:O146"/>
    <mergeCell ref="P146:T146"/>
    <mergeCell ref="U146:X146"/>
    <mergeCell ref="Y146:AA146"/>
    <mergeCell ref="J144:M145"/>
    <mergeCell ref="N144:O145"/>
    <mergeCell ref="P144:T145"/>
    <mergeCell ref="U144:X145"/>
    <mergeCell ref="Y144:AA145"/>
    <mergeCell ref="AB144:AE145"/>
    <mergeCell ref="A144:A145"/>
    <mergeCell ref="B144:C144"/>
    <mergeCell ref="B145:C145"/>
    <mergeCell ref="D144:F144"/>
    <mergeCell ref="D145:F145"/>
    <mergeCell ref="G144:I145"/>
    <mergeCell ref="P143:T143"/>
    <mergeCell ref="U143:X143"/>
    <mergeCell ref="Y143:AA143"/>
    <mergeCell ref="AB143:AE143"/>
    <mergeCell ref="AF143:AI143"/>
    <mergeCell ref="AJ143:AK143"/>
    <mergeCell ref="U142:X142"/>
    <mergeCell ref="Y142:AA142"/>
    <mergeCell ref="AB142:AE142"/>
    <mergeCell ref="AF142:AI142"/>
    <mergeCell ref="AJ142:AK142"/>
    <mergeCell ref="B143:C143"/>
    <mergeCell ref="D143:F143"/>
    <mergeCell ref="G143:I143"/>
    <mergeCell ref="J143:M143"/>
    <mergeCell ref="N143:O143"/>
    <mergeCell ref="B142:C142"/>
    <mergeCell ref="D142:F142"/>
    <mergeCell ref="G142:I142"/>
    <mergeCell ref="J142:M142"/>
    <mergeCell ref="N142:O142"/>
    <mergeCell ref="P142:T142"/>
    <mergeCell ref="P141:T141"/>
    <mergeCell ref="U141:X141"/>
    <mergeCell ref="Y141:AA141"/>
    <mergeCell ref="AB141:AE141"/>
    <mergeCell ref="AF141:AI141"/>
    <mergeCell ref="AJ141:AK141"/>
    <mergeCell ref="U140:X140"/>
    <mergeCell ref="Y140:AA140"/>
    <mergeCell ref="AB140:AE140"/>
    <mergeCell ref="AF140:AI140"/>
    <mergeCell ref="AJ140:AK140"/>
    <mergeCell ref="B141:C141"/>
    <mergeCell ref="D141:F141"/>
    <mergeCell ref="G141:I141"/>
    <mergeCell ref="J141:M141"/>
    <mergeCell ref="N141:O141"/>
    <mergeCell ref="B140:C140"/>
    <mergeCell ref="D140:F140"/>
    <mergeCell ref="G140:I140"/>
    <mergeCell ref="J140:M140"/>
    <mergeCell ref="N140:O140"/>
    <mergeCell ref="P140:T140"/>
    <mergeCell ref="P139:T139"/>
    <mergeCell ref="U139:X139"/>
    <mergeCell ref="Y139:AA139"/>
    <mergeCell ref="AB139:AE139"/>
    <mergeCell ref="AF139:AI139"/>
    <mergeCell ref="AJ139:AK139"/>
    <mergeCell ref="U138:X138"/>
    <mergeCell ref="Y138:AA138"/>
    <mergeCell ref="AB138:AE138"/>
    <mergeCell ref="AF138:AI138"/>
    <mergeCell ref="AJ138:AK138"/>
    <mergeCell ref="B139:C139"/>
    <mergeCell ref="D139:F139"/>
    <mergeCell ref="G139:I139"/>
    <mergeCell ref="J139:M139"/>
    <mergeCell ref="N139:O139"/>
    <mergeCell ref="B138:C138"/>
    <mergeCell ref="D138:F138"/>
    <mergeCell ref="G138:I138"/>
    <mergeCell ref="J138:M138"/>
    <mergeCell ref="N138:O138"/>
    <mergeCell ref="P138:T138"/>
    <mergeCell ref="P137:T137"/>
    <mergeCell ref="U137:X137"/>
    <mergeCell ref="Y137:AA137"/>
    <mergeCell ref="AB137:AE137"/>
    <mergeCell ref="AF137:AI137"/>
    <mergeCell ref="AJ137:AK137"/>
    <mergeCell ref="U136:X136"/>
    <mergeCell ref="Y136:AA136"/>
    <mergeCell ref="AB136:AE136"/>
    <mergeCell ref="AF136:AI136"/>
    <mergeCell ref="AJ136:AK136"/>
    <mergeCell ref="B137:C137"/>
    <mergeCell ref="D137:F137"/>
    <mergeCell ref="G137:I137"/>
    <mergeCell ref="J137:M137"/>
    <mergeCell ref="N137:O137"/>
    <mergeCell ref="Y135:AA135"/>
    <mergeCell ref="AB135:AE135"/>
    <mergeCell ref="AF135:AI135"/>
    <mergeCell ref="AJ135:AK135"/>
    <mergeCell ref="B136:C136"/>
    <mergeCell ref="D136:F136"/>
    <mergeCell ref="G136:I136"/>
    <mergeCell ref="J136:M136"/>
    <mergeCell ref="N136:O136"/>
    <mergeCell ref="P136:T136"/>
    <mergeCell ref="AB134:AE134"/>
    <mergeCell ref="AF134:AI134"/>
    <mergeCell ref="AJ134:AK134"/>
    <mergeCell ref="B135:C135"/>
    <mergeCell ref="D135:F135"/>
    <mergeCell ref="G135:I135"/>
    <mergeCell ref="J135:M135"/>
    <mergeCell ref="N135:O135"/>
    <mergeCell ref="P135:T135"/>
    <mergeCell ref="U135:X135"/>
    <mergeCell ref="AF132:AI133"/>
    <mergeCell ref="AJ132:AK133"/>
    <mergeCell ref="B134:C134"/>
    <mergeCell ref="D134:F134"/>
    <mergeCell ref="G134:I134"/>
    <mergeCell ref="J134:M134"/>
    <mergeCell ref="N134:O134"/>
    <mergeCell ref="P134:T134"/>
    <mergeCell ref="U134:X134"/>
    <mergeCell ref="Y134:AA134"/>
    <mergeCell ref="J132:M133"/>
    <mergeCell ref="N132:O133"/>
    <mergeCell ref="P132:T133"/>
    <mergeCell ref="U132:X133"/>
    <mergeCell ref="Y132:AA133"/>
    <mergeCell ref="AB132:AE133"/>
    <mergeCell ref="A132:A133"/>
    <mergeCell ref="B132:C132"/>
    <mergeCell ref="B133:C133"/>
    <mergeCell ref="D132:F132"/>
    <mergeCell ref="D133:F133"/>
    <mergeCell ref="G132:I133"/>
    <mergeCell ref="P131:T131"/>
    <mergeCell ref="U131:X131"/>
    <mergeCell ref="Y131:AA131"/>
    <mergeCell ref="AB131:AE131"/>
    <mergeCell ref="AF131:AI131"/>
    <mergeCell ref="AJ131:AK131"/>
    <mergeCell ref="U130:X130"/>
    <mergeCell ref="Y130:AA130"/>
    <mergeCell ref="AB130:AE130"/>
    <mergeCell ref="AF130:AI130"/>
    <mergeCell ref="AJ130:AK130"/>
    <mergeCell ref="B131:C131"/>
    <mergeCell ref="D131:F131"/>
    <mergeCell ref="G131:I131"/>
    <mergeCell ref="J131:M131"/>
    <mergeCell ref="N131:O131"/>
    <mergeCell ref="B130:C130"/>
    <mergeCell ref="D130:F130"/>
    <mergeCell ref="G130:I130"/>
    <mergeCell ref="J130:M130"/>
    <mergeCell ref="N130:O130"/>
    <mergeCell ref="P130:T130"/>
    <mergeCell ref="P129:T129"/>
    <mergeCell ref="U129:X129"/>
    <mergeCell ref="Y129:AA129"/>
    <mergeCell ref="AB129:AE129"/>
    <mergeCell ref="AF129:AI129"/>
    <mergeCell ref="AJ129:AK129"/>
    <mergeCell ref="U128:X128"/>
    <mergeCell ref="Y128:AA128"/>
    <mergeCell ref="AB128:AE128"/>
    <mergeCell ref="AF128:AI128"/>
    <mergeCell ref="AJ128:AK128"/>
    <mergeCell ref="B129:C129"/>
    <mergeCell ref="D129:F129"/>
    <mergeCell ref="G129:I129"/>
    <mergeCell ref="J129:M129"/>
    <mergeCell ref="N129:O129"/>
    <mergeCell ref="B128:C128"/>
    <mergeCell ref="D128:F128"/>
    <mergeCell ref="G128:I128"/>
    <mergeCell ref="J128:M128"/>
    <mergeCell ref="N128:O128"/>
    <mergeCell ref="P128:T128"/>
    <mergeCell ref="P127:T127"/>
    <mergeCell ref="U127:X127"/>
    <mergeCell ref="Y127:AA127"/>
    <mergeCell ref="AB127:AE127"/>
    <mergeCell ref="AF127:AI127"/>
    <mergeCell ref="AJ127:AK127"/>
    <mergeCell ref="U126:X126"/>
    <mergeCell ref="Y126:AA126"/>
    <mergeCell ref="AB126:AE126"/>
    <mergeCell ref="AF126:AI126"/>
    <mergeCell ref="AJ126:AK126"/>
    <mergeCell ref="B127:C127"/>
    <mergeCell ref="D127:F127"/>
    <mergeCell ref="G127:I127"/>
    <mergeCell ref="J127:M127"/>
    <mergeCell ref="N127:O127"/>
    <mergeCell ref="B126:C126"/>
    <mergeCell ref="D126:F126"/>
    <mergeCell ref="G126:I126"/>
    <mergeCell ref="J126:M126"/>
    <mergeCell ref="N126:O126"/>
    <mergeCell ref="P126:T126"/>
    <mergeCell ref="P125:T125"/>
    <mergeCell ref="U125:X125"/>
    <mergeCell ref="Y125:AA125"/>
    <mergeCell ref="AB125:AE125"/>
    <mergeCell ref="AF125:AI125"/>
    <mergeCell ref="AJ125:AK125"/>
    <mergeCell ref="U124:X124"/>
    <mergeCell ref="Y124:AA124"/>
    <mergeCell ref="AB124:AE124"/>
    <mergeCell ref="AF124:AI124"/>
    <mergeCell ref="AJ124:AK124"/>
    <mergeCell ref="B125:C125"/>
    <mergeCell ref="D125:F125"/>
    <mergeCell ref="G125:I125"/>
    <mergeCell ref="J125:M125"/>
    <mergeCell ref="N125:O125"/>
    <mergeCell ref="Y123:AA123"/>
    <mergeCell ref="AB123:AE123"/>
    <mergeCell ref="AF123:AI123"/>
    <mergeCell ref="AJ123:AK123"/>
    <mergeCell ref="B124:C124"/>
    <mergeCell ref="D124:F124"/>
    <mergeCell ref="G124:I124"/>
    <mergeCell ref="J124:M124"/>
    <mergeCell ref="N124:O124"/>
    <mergeCell ref="P124:T124"/>
    <mergeCell ref="AJ121:AK122"/>
    <mergeCell ref="Y121:AA122"/>
    <mergeCell ref="Y120:AA120"/>
    <mergeCell ref="AB120:AE120"/>
    <mergeCell ref="B123:C123"/>
    <mergeCell ref="D123:F123"/>
    <mergeCell ref="G123:I123"/>
    <mergeCell ref="J123:M123"/>
    <mergeCell ref="N123:O123"/>
    <mergeCell ref="P123:T123"/>
    <mergeCell ref="U123:X123"/>
    <mergeCell ref="G121:I122"/>
    <mergeCell ref="J121:M122"/>
    <mergeCell ref="N121:O122"/>
    <mergeCell ref="P121:T122"/>
    <mergeCell ref="U121:X122"/>
    <mergeCell ref="AF120:AI120"/>
    <mergeCell ref="AJ120:AK120"/>
    <mergeCell ref="A121:A122"/>
    <mergeCell ref="B121:C121"/>
    <mergeCell ref="B122:C122"/>
    <mergeCell ref="D121:F121"/>
    <mergeCell ref="D122:F122"/>
    <mergeCell ref="B120:C120"/>
    <mergeCell ref="D120:F120"/>
    <mergeCell ref="G120:I120"/>
    <mergeCell ref="J120:M120"/>
    <mergeCell ref="N120:O120"/>
    <mergeCell ref="P120:T120"/>
    <mergeCell ref="P119:T119"/>
    <mergeCell ref="U119:X119"/>
    <mergeCell ref="U120:X120"/>
    <mergeCell ref="Y119:AA119"/>
    <mergeCell ref="AB119:AE119"/>
    <mergeCell ref="AF119:AI119"/>
    <mergeCell ref="AB121:AE122"/>
    <mergeCell ref="AF121:AI122"/>
    <mergeCell ref="U118:X118"/>
    <mergeCell ref="Y118:AA118"/>
    <mergeCell ref="AB118:AE118"/>
    <mergeCell ref="AF118:AI118"/>
    <mergeCell ref="AJ118:AK118"/>
    <mergeCell ref="B119:C119"/>
    <mergeCell ref="D119:F119"/>
    <mergeCell ref="G119:I119"/>
    <mergeCell ref="J119:M119"/>
    <mergeCell ref="N119:O119"/>
    <mergeCell ref="B118:C118"/>
    <mergeCell ref="D118:F118"/>
    <mergeCell ref="G118:I118"/>
    <mergeCell ref="J118:M118"/>
    <mergeCell ref="N118:O118"/>
    <mergeCell ref="P118:T118"/>
    <mergeCell ref="P117:T117"/>
    <mergeCell ref="U117:X117"/>
    <mergeCell ref="Y117:AA117"/>
    <mergeCell ref="AB117:AE117"/>
    <mergeCell ref="AF117:AI117"/>
    <mergeCell ref="AJ117:AK117"/>
    <mergeCell ref="AJ119:AK119"/>
    <mergeCell ref="U116:X116"/>
    <mergeCell ref="Y116:AA116"/>
    <mergeCell ref="AB116:AE116"/>
    <mergeCell ref="AF116:AI116"/>
    <mergeCell ref="AJ116:AK116"/>
    <mergeCell ref="AJ115:AK115"/>
    <mergeCell ref="B117:C117"/>
    <mergeCell ref="D117:F117"/>
    <mergeCell ref="G117:I117"/>
    <mergeCell ref="J117:M117"/>
    <mergeCell ref="N117:O117"/>
    <mergeCell ref="B116:C116"/>
    <mergeCell ref="D116:F116"/>
    <mergeCell ref="G116:I116"/>
    <mergeCell ref="J116:M116"/>
    <mergeCell ref="N116:O116"/>
    <mergeCell ref="P116:T116"/>
    <mergeCell ref="P115:T115"/>
    <mergeCell ref="U115:X115"/>
    <mergeCell ref="Y115:AA115"/>
    <mergeCell ref="AB115:AE115"/>
    <mergeCell ref="AF115:AI115"/>
    <mergeCell ref="U114:X114"/>
    <mergeCell ref="Y114:AA114"/>
    <mergeCell ref="AB114:AE114"/>
    <mergeCell ref="AF114:AI114"/>
    <mergeCell ref="N114:O114"/>
    <mergeCell ref="P114:T114"/>
    <mergeCell ref="P113:T113"/>
    <mergeCell ref="U113:X113"/>
    <mergeCell ref="AJ114:AK114"/>
    <mergeCell ref="B115:C115"/>
    <mergeCell ref="D115:F115"/>
    <mergeCell ref="G115:I115"/>
    <mergeCell ref="J115:M115"/>
    <mergeCell ref="N115:O115"/>
    <mergeCell ref="B114:C114"/>
    <mergeCell ref="D114:F114"/>
    <mergeCell ref="G114:I114"/>
    <mergeCell ref="J114:M114"/>
    <mergeCell ref="Y113:AA113"/>
    <mergeCell ref="AB113:AE113"/>
    <mergeCell ref="AF113:AI113"/>
    <mergeCell ref="AJ113:AK113"/>
    <mergeCell ref="U112:X112"/>
    <mergeCell ref="Y112:AA112"/>
    <mergeCell ref="AB112:AE112"/>
    <mergeCell ref="AF112:AI112"/>
    <mergeCell ref="AJ112:AK112"/>
    <mergeCell ref="AB111:AE111"/>
    <mergeCell ref="AF111:AI111"/>
    <mergeCell ref="AJ111:AK111"/>
    <mergeCell ref="B113:C113"/>
    <mergeCell ref="D113:F113"/>
    <mergeCell ref="G113:I113"/>
    <mergeCell ref="J113:M113"/>
    <mergeCell ref="N113:O113"/>
    <mergeCell ref="Y111:AA111"/>
    <mergeCell ref="B112:C112"/>
    <mergeCell ref="D112:F112"/>
    <mergeCell ref="G112:I112"/>
    <mergeCell ref="J112:M112"/>
    <mergeCell ref="N112:O112"/>
    <mergeCell ref="P112:T112"/>
    <mergeCell ref="AJ109:AK110"/>
    <mergeCell ref="Y109:AA110"/>
    <mergeCell ref="Y108:AA108"/>
    <mergeCell ref="AB108:AE108"/>
    <mergeCell ref="B111:C111"/>
    <mergeCell ref="D111:F111"/>
    <mergeCell ref="G111:I111"/>
    <mergeCell ref="J111:M111"/>
    <mergeCell ref="N111:O111"/>
    <mergeCell ref="P111:T111"/>
    <mergeCell ref="U111:X111"/>
    <mergeCell ref="G109:I110"/>
    <mergeCell ref="J109:M110"/>
    <mergeCell ref="N109:O110"/>
    <mergeCell ref="P109:T110"/>
    <mergeCell ref="U109:X110"/>
    <mergeCell ref="AF108:AI108"/>
    <mergeCell ref="AJ108:AK108"/>
    <mergeCell ref="A109:A110"/>
    <mergeCell ref="B109:C109"/>
    <mergeCell ref="B110:C110"/>
    <mergeCell ref="D109:F109"/>
    <mergeCell ref="D110:F110"/>
    <mergeCell ref="B108:C108"/>
    <mergeCell ref="D108:F108"/>
    <mergeCell ref="G108:I108"/>
    <mergeCell ref="J108:M108"/>
    <mergeCell ref="N108:O108"/>
    <mergeCell ref="P108:T108"/>
    <mergeCell ref="P107:T107"/>
    <mergeCell ref="U107:X107"/>
    <mergeCell ref="U108:X108"/>
    <mergeCell ref="Y107:AA107"/>
    <mergeCell ref="AB107:AE107"/>
    <mergeCell ref="AF107:AI107"/>
    <mergeCell ref="AB109:AE110"/>
    <mergeCell ref="AF109:AI110"/>
    <mergeCell ref="U106:X106"/>
    <mergeCell ref="Y106:AA106"/>
    <mergeCell ref="AB106:AE106"/>
    <mergeCell ref="AF106:AI106"/>
    <mergeCell ref="AJ106:AK106"/>
    <mergeCell ref="B107:C107"/>
    <mergeCell ref="D107:F107"/>
    <mergeCell ref="G107:I107"/>
    <mergeCell ref="J107:M107"/>
    <mergeCell ref="N107:O107"/>
    <mergeCell ref="B106:C106"/>
    <mergeCell ref="D106:F106"/>
    <mergeCell ref="G106:I106"/>
    <mergeCell ref="J106:M106"/>
    <mergeCell ref="N106:O106"/>
    <mergeCell ref="P106:T106"/>
    <mergeCell ref="P105:T105"/>
    <mergeCell ref="U105:X105"/>
    <mergeCell ref="Y105:AA105"/>
    <mergeCell ref="AB105:AE105"/>
    <mergeCell ref="AF105:AI105"/>
    <mergeCell ref="AJ105:AK105"/>
    <mergeCell ref="AJ107:AK107"/>
    <mergeCell ref="U104:X104"/>
    <mergeCell ref="Y104:AA104"/>
    <mergeCell ref="AB104:AE104"/>
    <mergeCell ref="AF104:AI104"/>
    <mergeCell ref="AJ104:AK104"/>
    <mergeCell ref="B105:C105"/>
    <mergeCell ref="D105:F105"/>
    <mergeCell ref="G105:I105"/>
    <mergeCell ref="J105:M105"/>
    <mergeCell ref="N105:O105"/>
    <mergeCell ref="B104:C104"/>
    <mergeCell ref="D104:F104"/>
    <mergeCell ref="G104:I104"/>
    <mergeCell ref="J104:M104"/>
    <mergeCell ref="N104:O104"/>
    <mergeCell ref="P104:T104"/>
    <mergeCell ref="P103:T103"/>
    <mergeCell ref="U103:X103"/>
    <mergeCell ref="Y103:AA103"/>
    <mergeCell ref="AB103:AE103"/>
    <mergeCell ref="AF103:AI103"/>
    <mergeCell ref="AJ103:AK103"/>
    <mergeCell ref="U102:X102"/>
    <mergeCell ref="Y102:AA102"/>
    <mergeCell ref="AB102:AE102"/>
    <mergeCell ref="AF102:AI102"/>
    <mergeCell ref="AJ102:AK102"/>
    <mergeCell ref="AJ101:AK101"/>
    <mergeCell ref="B103:C103"/>
    <mergeCell ref="D103:F103"/>
    <mergeCell ref="G103:I103"/>
    <mergeCell ref="J103:M103"/>
    <mergeCell ref="N103:O103"/>
    <mergeCell ref="B102:C102"/>
    <mergeCell ref="D102:F102"/>
    <mergeCell ref="G102:I102"/>
    <mergeCell ref="J102:M102"/>
    <mergeCell ref="N102:O102"/>
    <mergeCell ref="P102:T102"/>
    <mergeCell ref="P101:T101"/>
    <mergeCell ref="U101:X101"/>
    <mergeCell ref="Y101:AA101"/>
    <mergeCell ref="AB101:AE101"/>
    <mergeCell ref="AF101:AI101"/>
    <mergeCell ref="U100:X100"/>
    <mergeCell ref="Y100:AA100"/>
    <mergeCell ref="AB100:AE100"/>
    <mergeCell ref="AF100:AI100"/>
    <mergeCell ref="N100:O100"/>
    <mergeCell ref="P100:T100"/>
    <mergeCell ref="P99:T99"/>
    <mergeCell ref="U99:X99"/>
    <mergeCell ref="AJ100:AK100"/>
    <mergeCell ref="B101:C101"/>
    <mergeCell ref="D101:F101"/>
    <mergeCell ref="G101:I101"/>
    <mergeCell ref="J101:M101"/>
    <mergeCell ref="N101:O101"/>
    <mergeCell ref="B100:C100"/>
    <mergeCell ref="D100:F100"/>
    <mergeCell ref="G100:I100"/>
    <mergeCell ref="J100:M100"/>
    <mergeCell ref="Y99:AA99"/>
    <mergeCell ref="AB99:AE99"/>
    <mergeCell ref="AF99:AI99"/>
    <mergeCell ref="AJ99:AK99"/>
    <mergeCell ref="U98:X98"/>
    <mergeCell ref="Y98:AA98"/>
    <mergeCell ref="AB98:AE98"/>
    <mergeCell ref="AF98:AI98"/>
    <mergeCell ref="AJ98:AK98"/>
    <mergeCell ref="AB97:AE97"/>
    <mergeCell ref="AF97:AI97"/>
    <mergeCell ref="AJ97:AK97"/>
    <mergeCell ref="B99:C99"/>
    <mergeCell ref="D99:F99"/>
    <mergeCell ref="G99:I99"/>
    <mergeCell ref="J99:M99"/>
    <mergeCell ref="N99:O99"/>
    <mergeCell ref="Y97:AA97"/>
    <mergeCell ref="B98:C98"/>
    <mergeCell ref="D98:F98"/>
    <mergeCell ref="G98:I98"/>
    <mergeCell ref="J98:M98"/>
    <mergeCell ref="N98:O98"/>
    <mergeCell ref="P98:T98"/>
    <mergeCell ref="AJ95:AK96"/>
    <mergeCell ref="Y95:AA96"/>
    <mergeCell ref="Y94:AA94"/>
    <mergeCell ref="AB94:AE94"/>
    <mergeCell ref="B97:C97"/>
    <mergeCell ref="D97:F97"/>
    <mergeCell ref="G97:I97"/>
    <mergeCell ref="J97:M97"/>
    <mergeCell ref="N97:O97"/>
    <mergeCell ref="P97:T97"/>
    <mergeCell ref="U97:X97"/>
    <mergeCell ref="G95:I96"/>
    <mergeCell ref="J95:M96"/>
    <mergeCell ref="N95:O96"/>
    <mergeCell ref="P95:T96"/>
    <mergeCell ref="U95:X96"/>
    <mergeCell ref="AF94:AI94"/>
    <mergeCell ref="AJ94:AK94"/>
    <mergeCell ref="A95:A96"/>
    <mergeCell ref="B95:C95"/>
    <mergeCell ref="B96:C96"/>
    <mergeCell ref="D95:F95"/>
    <mergeCell ref="D96:F96"/>
    <mergeCell ref="B94:C94"/>
    <mergeCell ref="D94:F94"/>
    <mergeCell ref="G94:I94"/>
    <mergeCell ref="J94:M94"/>
    <mergeCell ref="N94:O94"/>
    <mergeCell ref="P94:T94"/>
    <mergeCell ref="P93:T93"/>
    <mergeCell ref="U93:X93"/>
    <mergeCell ref="U94:X94"/>
    <mergeCell ref="Y93:AA93"/>
    <mergeCell ref="AB93:AE93"/>
    <mergeCell ref="AF93:AI93"/>
    <mergeCell ref="AB95:AE96"/>
    <mergeCell ref="AF95:AI96"/>
    <mergeCell ref="U92:X92"/>
    <mergeCell ref="Y92:AA92"/>
    <mergeCell ref="AB92:AE92"/>
    <mergeCell ref="AF92:AI92"/>
    <mergeCell ref="AJ92:AK92"/>
    <mergeCell ref="B93:C93"/>
    <mergeCell ref="D93:F93"/>
    <mergeCell ref="G93:I93"/>
    <mergeCell ref="J93:M93"/>
    <mergeCell ref="N93:O93"/>
    <mergeCell ref="B92:C92"/>
    <mergeCell ref="D92:F92"/>
    <mergeCell ref="G92:I92"/>
    <mergeCell ref="J92:M92"/>
    <mergeCell ref="N92:O92"/>
    <mergeCell ref="P92:T92"/>
    <mergeCell ref="P91:T91"/>
    <mergeCell ref="U91:X91"/>
    <mergeCell ref="Y91:AA91"/>
    <mergeCell ref="AB91:AE91"/>
    <mergeCell ref="AF91:AI91"/>
    <mergeCell ref="AJ91:AK91"/>
    <mergeCell ref="AJ93:AK93"/>
    <mergeCell ref="U90:X90"/>
    <mergeCell ref="Y90:AA90"/>
    <mergeCell ref="AB90:AE90"/>
    <mergeCell ref="AF90:AI90"/>
    <mergeCell ref="AJ90:AK90"/>
    <mergeCell ref="AJ89:AK89"/>
    <mergeCell ref="B91:C91"/>
    <mergeCell ref="D91:F91"/>
    <mergeCell ref="G91:I91"/>
    <mergeCell ref="J91:M91"/>
    <mergeCell ref="N91:O91"/>
    <mergeCell ref="B90:C90"/>
    <mergeCell ref="D90:F90"/>
    <mergeCell ref="G90:I90"/>
    <mergeCell ref="J90:M90"/>
    <mergeCell ref="N90:O90"/>
    <mergeCell ref="P90:T90"/>
    <mergeCell ref="P89:T89"/>
    <mergeCell ref="U89:X89"/>
    <mergeCell ref="Y89:AA89"/>
    <mergeCell ref="AB89:AE89"/>
    <mergeCell ref="AF89:AI89"/>
    <mergeCell ref="U88:X88"/>
    <mergeCell ref="Y88:AA88"/>
    <mergeCell ref="AB88:AE88"/>
    <mergeCell ref="AF88:AI88"/>
    <mergeCell ref="N88:O88"/>
    <mergeCell ref="P88:T88"/>
    <mergeCell ref="P87:T87"/>
    <mergeCell ref="U87:X87"/>
    <mergeCell ref="AJ88:AK88"/>
    <mergeCell ref="B89:C89"/>
    <mergeCell ref="D89:F89"/>
    <mergeCell ref="G89:I89"/>
    <mergeCell ref="J89:M89"/>
    <mergeCell ref="N89:O89"/>
    <mergeCell ref="B88:C88"/>
    <mergeCell ref="D88:F88"/>
    <mergeCell ref="G88:I88"/>
    <mergeCell ref="J88:M88"/>
    <mergeCell ref="Y87:AA87"/>
    <mergeCell ref="AB87:AE87"/>
    <mergeCell ref="AF87:AI87"/>
    <mergeCell ref="AJ87:AK87"/>
    <mergeCell ref="U86:X86"/>
    <mergeCell ref="Y86:AA86"/>
    <mergeCell ref="AB86:AE86"/>
    <mergeCell ref="AF86:AI86"/>
    <mergeCell ref="AJ86:AK86"/>
    <mergeCell ref="AB85:AE85"/>
    <mergeCell ref="AF85:AI85"/>
    <mergeCell ref="AJ85:AK85"/>
    <mergeCell ref="B87:C87"/>
    <mergeCell ref="D87:F87"/>
    <mergeCell ref="G87:I87"/>
    <mergeCell ref="J87:M87"/>
    <mergeCell ref="N87:O87"/>
    <mergeCell ref="Y85:AA85"/>
    <mergeCell ref="B86:C86"/>
    <mergeCell ref="D86:F86"/>
    <mergeCell ref="G86:I86"/>
    <mergeCell ref="J86:M86"/>
    <mergeCell ref="N86:O86"/>
    <mergeCell ref="P86:T86"/>
    <mergeCell ref="AJ83:AK84"/>
    <mergeCell ref="Y83:AA84"/>
    <mergeCell ref="Y82:AA82"/>
    <mergeCell ref="AB82:AE82"/>
    <mergeCell ref="B85:C85"/>
    <mergeCell ref="D85:F85"/>
    <mergeCell ref="G85:I85"/>
    <mergeCell ref="J85:M85"/>
    <mergeCell ref="N85:O85"/>
    <mergeCell ref="P85:T85"/>
    <mergeCell ref="U85:X85"/>
    <mergeCell ref="G83:I84"/>
    <mergeCell ref="J83:M84"/>
    <mergeCell ref="N83:O84"/>
    <mergeCell ref="P83:T84"/>
    <mergeCell ref="U83:X84"/>
    <mergeCell ref="AF82:AI82"/>
    <mergeCell ref="AJ82:AK82"/>
    <mergeCell ref="A83:A84"/>
    <mergeCell ref="B83:C83"/>
    <mergeCell ref="B84:C84"/>
    <mergeCell ref="D83:F83"/>
    <mergeCell ref="D84:F84"/>
    <mergeCell ref="B82:C82"/>
    <mergeCell ref="D82:F82"/>
    <mergeCell ref="G82:I82"/>
    <mergeCell ref="J82:M82"/>
    <mergeCell ref="N82:O82"/>
    <mergeCell ref="P82:T82"/>
    <mergeCell ref="P81:T81"/>
    <mergeCell ref="U81:X81"/>
    <mergeCell ref="U82:X82"/>
    <mergeCell ref="Y81:AA81"/>
    <mergeCell ref="AB81:AE81"/>
    <mergeCell ref="AF81:AI81"/>
    <mergeCell ref="AB83:AE84"/>
    <mergeCell ref="AF83:AI84"/>
    <mergeCell ref="U80:X80"/>
    <mergeCell ref="Y80:AA80"/>
    <mergeCell ref="AB80:AE80"/>
    <mergeCell ref="AF80:AI80"/>
    <mergeCell ref="AJ80:AK80"/>
    <mergeCell ref="B81:C81"/>
    <mergeCell ref="D81:F81"/>
    <mergeCell ref="G81:I81"/>
    <mergeCell ref="J81:M81"/>
    <mergeCell ref="N81:O81"/>
    <mergeCell ref="B80:C80"/>
    <mergeCell ref="D80:F80"/>
    <mergeCell ref="G80:I80"/>
    <mergeCell ref="J80:M80"/>
    <mergeCell ref="N80:O80"/>
    <mergeCell ref="P80:T80"/>
    <mergeCell ref="P79:T79"/>
    <mergeCell ref="U79:X79"/>
    <mergeCell ref="Y79:AA79"/>
    <mergeCell ref="AB79:AE79"/>
    <mergeCell ref="AF79:AI79"/>
    <mergeCell ref="AJ79:AK79"/>
    <mergeCell ref="AJ81:AK81"/>
    <mergeCell ref="U78:X78"/>
    <mergeCell ref="Y78:AA78"/>
    <mergeCell ref="AB78:AE78"/>
    <mergeCell ref="AF78:AI78"/>
    <mergeCell ref="AJ78:AK78"/>
    <mergeCell ref="B79:C79"/>
    <mergeCell ref="D79:F79"/>
    <mergeCell ref="G79:I79"/>
    <mergeCell ref="J79:M79"/>
    <mergeCell ref="N79:O79"/>
    <mergeCell ref="B78:C78"/>
    <mergeCell ref="D78:F78"/>
    <mergeCell ref="G78:I78"/>
    <mergeCell ref="J78:M78"/>
    <mergeCell ref="N78:O78"/>
    <mergeCell ref="P78:T78"/>
    <mergeCell ref="P77:T77"/>
    <mergeCell ref="U77:X77"/>
    <mergeCell ref="Y77:AA77"/>
    <mergeCell ref="AB77:AE77"/>
    <mergeCell ref="AF77:AI77"/>
    <mergeCell ref="AJ77:AK77"/>
    <mergeCell ref="U76:X76"/>
    <mergeCell ref="Y76:AA76"/>
    <mergeCell ref="AB76:AE76"/>
    <mergeCell ref="AF76:AI76"/>
    <mergeCell ref="AJ76:AK76"/>
    <mergeCell ref="B77:C77"/>
    <mergeCell ref="D77:F77"/>
    <mergeCell ref="G77:I77"/>
    <mergeCell ref="J77:M77"/>
    <mergeCell ref="N77:O77"/>
    <mergeCell ref="B76:C76"/>
    <mergeCell ref="D76:F76"/>
    <mergeCell ref="G76:I76"/>
    <mergeCell ref="J76:M76"/>
    <mergeCell ref="N76:O76"/>
    <mergeCell ref="P76:T76"/>
    <mergeCell ref="P75:T75"/>
    <mergeCell ref="U75:X75"/>
    <mergeCell ref="Y75:AA75"/>
    <mergeCell ref="AB75:AE75"/>
    <mergeCell ref="AF75:AI75"/>
    <mergeCell ref="AJ75:AK75"/>
    <mergeCell ref="U74:X74"/>
    <mergeCell ref="Y74:AA74"/>
    <mergeCell ref="AB74:AE74"/>
    <mergeCell ref="AF74:AI74"/>
    <mergeCell ref="AJ74:AK74"/>
    <mergeCell ref="B75:C75"/>
    <mergeCell ref="D75:F75"/>
    <mergeCell ref="G75:I75"/>
    <mergeCell ref="J75:M75"/>
    <mergeCell ref="N75:O75"/>
    <mergeCell ref="B74:C74"/>
    <mergeCell ref="D74:F74"/>
    <mergeCell ref="G74:I74"/>
    <mergeCell ref="J74:M74"/>
    <mergeCell ref="N74:O74"/>
    <mergeCell ref="P74:T74"/>
    <mergeCell ref="P73:T73"/>
    <mergeCell ref="U73:X73"/>
    <mergeCell ref="Y73:AA73"/>
    <mergeCell ref="AB73:AE73"/>
    <mergeCell ref="AF73:AI73"/>
    <mergeCell ref="AJ73:AK73"/>
    <mergeCell ref="U72:X72"/>
    <mergeCell ref="Y72:AA72"/>
    <mergeCell ref="AB72:AE72"/>
    <mergeCell ref="AF72:AI72"/>
    <mergeCell ref="AJ72:AK72"/>
    <mergeCell ref="B73:C73"/>
    <mergeCell ref="D73:F73"/>
    <mergeCell ref="G73:I73"/>
    <mergeCell ref="J73:M73"/>
    <mergeCell ref="N73:O73"/>
    <mergeCell ref="Y71:AA71"/>
    <mergeCell ref="AB71:AE71"/>
    <mergeCell ref="AF71:AI71"/>
    <mergeCell ref="AJ71:AK71"/>
    <mergeCell ref="B72:C72"/>
    <mergeCell ref="D72:F72"/>
    <mergeCell ref="G72:I72"/>
    <mergeCell ref="J72:M72"/>
    <mergeCell ref="N72:O72"/>
    <mergeCell ref="P72:T72"/>
    <mergeCell ref="AB70:AE70"/>
    <mergeCell ref="AF70:AI70"/>
    <mergeCell ref="AJ70:AK70"/>
    <mergeCell ref="B71:C71"/>
    <mergeCell ref="D71:F71"/>
    <mergeCell ref="G71:I71"/>
    <mergeCell ref="J71:M71"/>
    <mergeCell ref="N71:O71"/>
    <mergeCell ref="P71:T71"/>
    <mergeCell ref="U71:X71"/>
    <mergeCell ref="AF68:AI69"/>
    <mergeCell ref="AJ68:AK69"/>
    <mergeCell ref="B70:C70"/>
    <mergeCell ref="D70:F70"/>
    <mergeCell ref="G70:I70"/>
    <mergeCell ref="J70:M70"/>
    <mergeCell ref="N70:O70"/>
    <mergeCell ref="P70:T70"/>
    <mergeCell ref="U70:X70"/>
    <mergeCell ref="Y70:AA70"/>
    <mergeCell ref="J68:M69"/>
    <mergeCell ref="N68:O69"/>
    <mergeCell ref="P68:T69"/>
    <mergeCell ref="U68:X69"/>
    <mergeCell ref="Y68:AA69"/>
    <mergeCell ref="AB68:AE69"/>
    <mergeCell ref="A68:A69"/>
    <mergeCell ref="B68:C68"/>
    <mergeCell ref="B69:C69"/>
    <mergeCell ref="D68:F68"/>
    <mergeCell ref="D69:F69"/>
    <mergeCell ref="G68:I69"/>
    <mergeCell ref="P67:T67"/>
    <mergeCell ref="U67:X67"/>
    <mergeCell ref="Y67:AA67"/>
    <mergeCell ref="AB67:AE67"/>
    <mergeCell ref="AF67:AI67"/>
    <mergeCell ref="AJ67:AK67"/>
    <mergeCell ref="U66:X66"/>
    <mergeCell ref="Y66:AA66"/>
    <mergeCell ref="AB66:AE66"/>
    <mergeCell ref="AF66:AI66"/>
    <mergeCell ref="AJ66:AK66"/>
    <mergeCell ref="B67:C67"/>
    <mergeCell ref="D67:F67"/>
    <mergeCell ref="G67:I67"/>
    <mergeCell ref="J67:M67"/>
    <mergeCell ref="N67:O67"/>
    <mergeCell ref="B66:C66"/>
    <mergeCell ref="D66:F66"/>
    <mergeCell ref="G66:I66"/>
    <mergeCell ref="J66:M66"/>
    <mergeCell ref="N66:O66"/>
    <mergeCell ref="P66:T66"/>
    <mergeCell ref="P65:T65"/>
    <mergeCell ref="U65:X65"/>
    <mergeCell ref="Y65:AA65"/>
    <mergeCell ref="AB65:AE65"/>
    <mergeCell ref="AF65:AI65"/>
    <mergeCell ref="AJ65:AK65"/>
    <mergeCell ref="U64:X64"/>
    <mergeCell ref="Y64:AA64"/>
    <mergeCell ref="AB64:AE64"/>
    <mergeCell ref="AF64:AI64"/>
    <mergeCell ref="AJ64:AK64"/>
    <mergeCell ref="B65:C65"/>
    <mergeCell ref="D65:F65"/>
    <mergeCell ref="G65:I65"/>
    <mergeCell ref="J65:M65"/>
    <mergeCell ref="N65:O65"/>
    <mergeCell ref="B64:C64"/>
    <mergeCell ref="D64:F64"/>
    <mergeCell ref="G64:I64"/>
    <mergeCell ref="J64:M64"/>
    <mergeCell ref="N64:O64"/>
    <mergeCell ref="P64:T64"/>
    <mergeCell ref="P63:T63"/>
    <mergeCell ref="U63:X63"/>
    <mergeCell ref="Y63:AA63"/>
    <mergeCell ref="AB63:AE63"/>
    <mergeCell ref="AF63:AI63"/>
    <mergeCell ref="AJ63:AK63"/>
    <mergeCell ref="U62:X62"/>
    <mergeCell ref="Y62:AA62"/>
    <mergeCell ref="AB62:AE62"/>
    <mergeCell ref="AF62:AI62"/>
    <mergeCell ref="AJ62:AK62"/>
    <mergeCell ref="B63:C63"/>
    <mergeCell ref="D63:F63"/>
    <mergeCell ref="G63:I63"/>
    <mergeCell ref="J63:M63"/>
    <mergeCell ref="N63:O63"/>
    <mergeCell ref="B62:C62"/>
    <mergeCell ref="D62:F62"/>
    <mergeCell ref="G62:I62"/>
    <mergeCell ref="J62:M62"/>
    <mergeCell ref="N62:O62"/>
    <mergeCell ref="P62:T62"/>
    <mergeCell ref="P61:T61"/>
    <mergeCell ref="U61:X61"/>
    <mergeCell ref="Y61:AA61"/>
    <mergeCell ref="AB61:AE61"/>
    <mergeCell ref="AF61:AI61"/>
    <mergeCell ref="AJ61:AK61"/>
    <mergeCell ref="U60:X60"/>
    <mergeCell ref="Y60:AA60"/>
    <mergeCell ref="AB60:AE60"/>
    <mergeCell ref="AF60:AI60"/>
    <mergeCell ref="AJ60:AK60"/>
    <mergeCell ref="B61:C61"/>
    <mergeCell ref="D61:F61"/>
    <mergeCell ref="G61:I61"/>
    <mergeCell ref="J61:M61"/>
    <mergeCell ref="N61:O61"/>
    <mergeCell ref="B60:C60"/>
    <mergeCell ref="D60:F60"/>
    <mergeCell ref="G60:I60"/>
    <mergeCell ref="J60:M60"/>
    <mergeCell ref="N60:O60"/>
    <mergeCell ref="P60:T60"/>
    <mergeCell ref="P59:T59"/>
    <mergeCell ref="U59:X59"/>
    <mergeCell ref="Y59:AA59"/>
    <mergeCell ref="AB59:AE59"/>
    <mergeCell ref="AF59:AI59"/>
    <mergeCell ref="AJ59:AK59"/>
    <mergeCell ref="U58:X58"/>
    <mergeCell ref="Y58:AA58"/>
    <mergeCell ref="AB58:AE58"/>
    <mergeCell ref="AF58:AI58"/>
    <mergeCell ref="AJ58:AK58"/>
    <mergeCell ref="B59:C59"/>
    <mergeCell ref="D59:F59"/>
    <mergeCell ref="G59:I59"/>
    <mergeCell ref="J59:M59"/>
    <mergeCell ref="N59:O59"/>
    <mergeCell ref="B58:C58"/>
    <mergeCell ref="D58:F58"/>
    <mergeCell ref="G58:I58"/>
    <mergeCell ref="J58:M58"/>
    <mergeCell ref="N58:O58"/>
    <mergeCell ref="P58:T58"/>
    <mergeCell ref="P57:T57"/>
    <mergeCell ref="U57:X57"/>
    <mergeCell ref="Y57:AA57"/>
    <mergeCell ref="AB57:AE57"/>
    <mergeCell ref="AF57:AI57"/>
    <mergeCell ref="AJ57:AK57"/>
    <mergeCell ref="U56:X56"/>
    <mergeCell ref="Y56:AA56"/>
    <mergeCell ref="AB56:AE56"/>
    <mergeCell ref="AF56:AI56"/>
    <mergeCell ref="AJ56:AK56"/>
    <mergeCell ref="B57:C57"/>
    <mergeCell ref="D57:F57"/>
    <mergeCell ref="G57:I57"/>
    <mergeCell ref="J57:M57"/>
    <mergeCell ref="N57:O57"/>
    <mergeCell ref="Y55:AA55"/>
    <mergeCell ref="AB55:AE55"/>
    <mergeCell ref="AF55:AI55"/>
    <mergeCell ref="AJ55:AK55"/>
    <mergeCell ref="B56:C56"/>
    <mergeCell ref="D56:F56"/>
    <mergeCell ref="G56:I56"/>
    <mergeCell ref="J56:M56"/>
    <mergeCell ref="N56:O56"/>
    <mergeCell ref="P56:T56"/>
    <mergeCell ref="AB54:AE54"/>
    <mergeCell ref="AF54:AI54"/>
    <mergeCell ref="AJ54:AK54"/>
    <mergeCell ref="B55:C55"/>
    <mergeCell ref="D55:F55"/>
    <mergeCell ref="G55:I55"/>
    <mergeCell ref="J55:M55"/>
    <mergeCell ref="N55:O55"/>
    <mergeCell ref="P55:T55"/>
    <mergeCell ref="U55:X55"/>
    <mergeCell ref="AF52:AI53"/>
    <mergeCell ref="AJ52:AK53"/>
    <mergeCell ref="B54:C54"/>
    <mergeCell ref="D54:F54"/>
    <mergeCell ref="G54:I54"/>
    <mergeCell ref="J54:M54"/>
    <mergeCell ref="N54:O54"/>
    <mergeCell ref="P54:T54"/>
    <mergeCell ref="U54:X54"/>
    <mergeCell ref="Y54:AA54"/>
    <mergeCell ref="J52:M53"/>
    <mergeCell ref="N52:O53"/>
    <mergeCell ref="P52:T53"/>
    <mergeCell ref="U52:X53"/>
    <mergeCell ref="Y52:AA53"/>
    <mergeCell ref="AB52:AE53"/>
    <mergeCell ref="A52:A53"/>
    <mergeCell ref="B52:C52"/>
    <mergeCell ref="B53:C53"/>
    <mergeCell ref="D52:F52"/>
    <mergeCell ref="D53:F53"/>
    <mergeCell ref="G52:I53"/>
    <mergeCell ref="P51:T51"/>
    <mergeCell ref="U51:X51"/>
    <mergeCell ref="Y51:AA51"/>
    <mergeCell ref="AB51:AE51"/>
    <mergeCell ref="AF51:AI51"/>
    <mergeCell ref="AJ51:AK51"/>
    <mergeCell ref="U50:X50"/>
    <mergeCell ref="Y50:AA50"/>
    <mergeCell ref="AB50:AE50"/>
    <mergeCell ref="AF50:AI50"/>
    <mergeCell ref="AJ50:AK50"/>
    <mergeCell ref="B51:C51"/>
    <mergeCell ref="D51:F51"/>
    <mergeCell ref="G51:I51"/>
    <mergeCell ref="J51:M51"/>
    <mergeCell ref="N51:O51"/>
    <mergeCell ref="B50:C50"/>
    <mergeCell ref="D50:F50"/>
    <mergeCell ref="G50:I50"/>
    <mergeCell ref="J50:M50"/>
    <mergeCell ref="N50:O50"/>
    <mergeCell ref="P50:T50"/>
    <mergeCell ref="P49:T49"/>
    <mergeCell ref="U49:X49"/>
    <mergeCell ref="Y49:AA49"/>
    <mergeCell ref="AB49:AE49"/>
    <mergeCell ref="AF49:AI49"/>
    <mergeCell ref="AJ49:AK49"/>
    <mergeCell ref="U48:X48"/>
    <mergeCell ref="Y48:AA48"/>
    <mergeCell ref="AB48:AE48"/>
    <mergeCell ref="AF48:AI48"/>
    <mergeCell ref="AJ48:AK48"/>
    <mergeCell ref="B49:C49"/>
    <mergeCell ref="D49:F49"/>
    <mergeCell ref="G49:I49"/>
    <mergeCell ref="J49:M49"/>
    <mergeCell ref="N49:O49"/>
    <mergeCell ref="B48:C48"/>
    <mergeCell ref="D48:F48"/>
    <mergeCell ref="G48:I48"/>
    <mergeCell ref="J48:M48"/>
    <mergeCell ref="N48:O48"/>
    <mergeCell ref="P48:T48"/>
    <mergeCell ref="P47:T47"/>
    <mergeCell ref="U47:X47"/>
    <mergeCell ref="Y47:AA47"/>
    <mergeCell ref="AB47:AE47"/>
    <mergeCell ref="AF47:AI47"/>
    <mergeCell ref="AJ47:AK47"/>
    <mergeCell ref="U46:X46"/>
    <mergeCell ref="Y46:AA46"/>
    <mergeCell ref="AB46:AE46"/>
    <mergeCell ref="AF46:AI46"/>
    <mergeCell ref="AJ46:AK46"/>
    <mergeCell ref="B47:C47"/>
    <mergeCell ref="D47:F47"/>
    <mergeCell ref="G47:I47"/>
    <mergeCell ref="J47:M47"/>
    <mergeCell ref="N47:O47"/>
    <mergeCell ref="B46:C46"/>
    <mergeCell ref="D46:F46"/>
    <mergeCell ref="G46:I46"/>
    <mergeCell ref="J46:M46"/>
    <mergeCell ref="N46:O46"/>
    <mergeCell ref="P46:T46"/>
    <mergeCell ref="P45:T45"/>
    <mergeCell ref="U45:X45"/>
    <mergeCell ref="Y45:AA45"/>
    <mergeCell ref="AB45:AE45"/>
    <mergeCell ref="AF45:AI45"/>
    <mergeCell ref="AJ45:AK45"/>
    <mergeCell ref="U44:X44"/>
    <mergeCell ref="Y44:AA44"/>
    <mergeCell ref="AB44:AE44"/>
    <mergeCell ref="AF44:AI44"/>
    <mergeCell ref="AJ44:AK44"/>
    <mergeCell ref="B45:C45"/>
    <mergeCell ref="D45:F45"/>
    <mergeCell ref="G45:I45"/>
    <mergeCell ref="J45:M45"/>
    <mergeCell ref="N45:O45"/>
    <mergeCell ref="Y43:AA43"/>
    <mergeCell ref="AB43:AE43"/>
    <mergeCell ref="AF43:AI43"/>
    <mergeCell ref="AJ43:AK43"/>
    <mergeCell ref="B44:C44"/>
    <mergeCell ref="D44:F44"/>
    <mergeCell ref="G44:I44"/>
    <mergeCell ref="J44:M44"/>
    <mergeCell ref="N44:O44"/>
    <mergeCell ref="P44:T44"/>
    <mergeCell ref="AB42:AE42"/>
    <mergeCell ref="AF42:AI42"/>
    <mergeCell ref="AJ42:AK42"/>
    <mergeCell ref="B43:C43"/>
    <mergeCell ref="D43:F43"/>
    <mergeCell ref="G43:I43"/>
    <mergeCell ref="J43:M43"/>
    <mergeCell ref="N43:O43"/>
    <mergeCell ref="P43:T43"/>
    <mergeCell ref="U43:X43"/>
    <mergeCell ref="AF40:AI41"/>
    <mergeCell ref="AJ40:AK41"/>
    <mergeCell ref="B42:C42"/>
    <mergeCell ref="D42:F42"/>
    <mergeCell ref="G42:I42"/>
    <mergeCell ref="J42:M42"/>
    <mergeCell ref="N42:O42"/>
    <mergeCell ref="P42:T42"/>
    <mergeCell ref="U42:X42"/>
    <mergeCell ref="Y42:AA42"/>
    <mergeCell ref="J40:M41"/>
    <mergeCell ref="N40:O41"/>
    <mergeCell ref="P40:T41"/>
    <mergeCell ref="U40:X41"/>
    <mergeCell ref="Y40:AA41"/>
    <mergeCell ref="AB40:AE41"/>
    <mergeCell ref="A40:A41"/>
    <mergeCell ref="B40:C40"/>
    <mergeCell ref="B41:C41"/>
    <mergeCell ref="D40:F40"/>
    <mergeCell ref="D41:F41"/>
    <mergeCell ref="G40:I41"/>
    <mergeCell ref="P39:T39"/>
    <mergeCell ref="U39:X39"/>
    <mergeCell ref="Y39:AA39"/>
    <mergeCell ref="AB39:AE39"/>
    <mergeCell ref="AF39:AI39"/>
    <mergeCell ref="AJ39:AK39"/>
    <mergeCell ref="U38:X38"/>
    <mergeCell ref="Y38:AA38"/>
    <mergeCell ref="AB38:AE38"/>
    <mergeCell ref="AF38:AI38"/>
    <mergeCell ref="AJ38:AK38"/>
    <mergeCell ref="B39:C39"/>
    <mergeCell ref="D39:F39"/>
    <mergeCell ref="G39:I39"/>
    <mergeCell ref="J39:M39"/>
    <mergeCell ref="N39:O39"/>
    <mergeCell ref="B38:C38"/>
    <mergeCell ref="D38:F38"/>
    <mergeCell ref="G38:I38"/>
    <mergeCell ref="J38:M38"/>
    <mergeCell ref="N38:O38"/>
    <mergeCell ref="P38:T38"/>
    <mergeCell ref="P37:T37"/>
    <mergeCell ref="U37:X37"/>
    <mergeCell ref="Y37:AA37"/>
    <mergeCell ref="AB37:AE37"/>
    <mergeCell ref="AF37:AI37"/>
    <mergeCell ref="AJ37:AK37"/>
    <mergeCell ref="U36:X36"/>
    <mergeCell ref="Y36:AA36"/>
    <mergeCell ref="AB36:AE36"/>
    <mergeCell ref="AF36:AI36"/>
    <mergeCell ref="AJ36:AK36"/>
    <mergeCell ref="B37:C37"/>
    <mergeCell ref="D37:F37"/>
    <mergeCell ref="G37:I37"/>
    <mergeCell ref="J37:M37"/>
    <mergeCell ref="N37:O37"/>
    <mergeCell ref="B36:C36"/>
    <mergeCell ref="D36:F36"/>
    <mergeCell ref="G36:I36"/>
    <mergeCell ref="J36:M36"/>
    <mergeCell ref="N36:O36"/>
    <mergeCell ref="P36:T36"/>
    <mergeCell ref="P35:T35"/>
    <mergeCell ref="U35:X35"/>
    <mergeCell ref="Y35:AA35"/>
    <mergeCell ref="AB35:AE35"/>
    <mergeCell ref="AF35:AI35"/>
    <mergeCell ref="AJ35:AK35"/>
    <mergeCell ref="U34:X34"/>
    <mergeCell ref="Y34:AA34"/>
    <mergeCell ref="AB34:AE34"/>
    <mergeCell ref="AF34:AI34"/>
    <mergeCell ref="AJ34:AK34"/>
    <mergeCell ref="B35:C35"/>
    <mergeCell ref="D35:F35"/>
    <mergeCell ref="G35:I35"/>
    <mergeCell ref="J35:M35"/>
    <mergeCell ref="N35:O35"/>
    <mergeCell ref="B34:C34"/>
    <mergeCell ref="D34:F34"/>
    <mergeCell ref="G34:I34"/>
    <mergeCell ref="J34:M34"/>
    <mergeCell ref="N34:O34"/>
    <mergeCell ref="P34:T34"/>
    <mergeCell ref="P33:T33"/>
    <mergeCell ref="U33:X33"/>
    <mergeCell ref="Y33:AA33"/>
    <mergeCell ref="AB33:AE33"/>
    <mergeCell ref="AF33:AI33"/>
    <mergeCell ref="AJ33:AK33"/>
    <mergeCell ref="U32:X32"/>
    <mergeCell ref="Y32:AA32"/>
    <mergeCell ref="AB32:AE32"/>
    <mergeCell ref="AF32:AI32"/>
    <mergeCell ref="AJ32:AK32"/>
    <mergeCell ref="B33:C33"/>
    <mergeCell ref="D33:F33"/>
    <mergeCell ref="G33:I33"/>
    <mergeCell ref="J33:M33"/>
    <mergeCell ref="N33:O33"/>
    <mergeCell ref="B32:C32"/>
    <mergeCell ref="D32:F32"/>
    <mergeCell ref="G32:I32"/>
    <mergeCell ref="J32:M32"/>
    <mergeCell ref="N32:O32"/>
    <mergeCell ref="P32:T32"/>
    <mergeCell ref="P31:T31"/>
    <mergeCell ref="U31:X31"/>
    <mergeCell ref="Y31:AA31"/>
    <mergeCell ref="AB31:AE31"/>
    <mergeCell ref="AF31:AI31"/>
    <mergeCell ref="AJ31:AK31"/>
    <mergeCell ref="U30:X30"/>
    <mergeCell ref="Y30:AA30"/>
    <mergeCell ref="AB30:AE30"/>
    <mergeCell ref="AF30:AI30"/>
    <mergeCell ref="AJ30:AK30"/>
    <mergeCell ref="B31:C31"/>
    <mergeCell ref="D31:F31"/>
    <mergeCell ref="G31:I31"/>
    <mergeCell ref="J31:M31"/>
    <mergeCell ref="N31:O31"/>
    <mergeCell ref="B30:C30"/>
    <mergeCell ref="D30:F30"/>
    <mergeCell ref="G30:I30"/>
    <mergeCell ref="J30:M30"/>
    <mergeCell ref="N30:O30"/>
    <mergeCell ref="P30:T30"/>
    <mergeCell ref="P29:T29"/>
    <mergeCell ref="U29:X29"/>
    <mergeCell ref="Y29:AA29"/>
    <mergeCell ref="AB29:AE29"/>
    <mergeCell ref="AF29:AI29"/>
    <mergeCell ref="AJ29:AK29"/>
    <mergeCell ref="U28:X28"/>
    <mergeCell ref="Y28:AA28"/>
    <mergeCell ref="AB28:AE28"/>
    <mergeCell ref="AF28:AI28"/>
    <mergeCell ref="AJ28:AK28"/>
    <mergeCell ref="B29:C29"/>
    <mergeCell ref="D29:F29"/>
    <mergeCell ref="G29:I29"/>
    <mergeCell ref="J29:M29"/>
    <mergeCell ref="N29:O29"/>
    <mergeCell ref="B28:C28"/>
    <mergeCell ref="D28:F28"/>
    <mergeCell ref="G28:I28"/>
    <mergeCell ref="J28:M28"/>
    <mergeCell ref="N28:O28"/>
    <mergeCell ref="P28:T28"/>
    <mergeCell ref="P27:T27"/>
    <mergeCell ref="U27:X27"/>
    <mergeCell ref="Y27:AA27"/>
    <mergeCell ref="AB27:AE27"/>
    <mergeCell ref="AF27:AI27"/>
    <mergeCell ref="AJ27:AK27"/>
    <mergeCell ref="U26:X26"/>
    <mergeCell ref="Y26:AA26"/>
    <mergeCell ref="AB26:AE26"/>
    <mergeCell ref="AF26:AI26"/>
    <mergeCell ref="AJ26:AK26"/>
    <mergeCell ref="B27:C27"/>
    <mergeCell ref="D27:F27"/>
    <mergeCell ref="G27:I27"/>
    <mergeCell ref="J27:M27"/>
    <mergeCell ref="N27:O27"/>
    <mergeCell ref="B26:C26"/>
    <mergeCell ref="D26:F26"/>
    <mergeCell ref="G26:I26"/>
    <mergeCell ref="J26:M26"/>
    <mergeCell ref="N26:O26"/>
    <mergeCell ref="P26:T26"/>
    <mergeCell ref="P25:T25"/>
    <mergeCell ref="U25:X25"/>
    <mergeCell ref="Y25:AA25"/>
    <mergeCell ref="AB25:AE25"/>
    <mergeCell ref="AF25:AI25"/>
    <mergeCell ref="AJ25:AK25"/>
    <mergeCell ref="U24:X24"/>
    <mergeCell ref="Y24:AA24"/>
    <mergeCell ref="AB24:AE24"/>
    <mergeCell ref="AF24:AI24"/>
    <mergeCell ref="AJ24:AK24"/>
    <mergeCell ref="B25:C25"/>
    <mergeCell ref="D25:F25"/>
    <mergeCell ref="G25:I25"/>
    <mergeCell ref="J25:M25"/>
    <mergeCell ref="N25:O25"/>
    <mergeCell ref="B24:C24"/>
    <mergeCell ref="D24:F24"/>
    <mergeCell ref="G24:I24"/>
    <mergeCell ref="J24:M24"/>
    <mergeCell ref="N24:O24"/>
    <mergeCell ref="P24:T24"/>
    <mergeCell ref="P23:T23"/>
    <mergeCell ref="U23:X23"/>
    <mergeCell ref="Y23:AA23"/>
    <mergeCell ref="AB23:AE23"/>
    <mergeCell ref="AF23:AI23"/>
    <mergeCell ref="AJ23:AK23"/>
    <mergeCell ref="U22:X22"/>
    <mergeCell ref="Y22:AA22"/>
    <mergeCell ref="AB22:AE22"/>
    <mergeCell ref="AF22:AI22"/>
    <mergeCell ref="AJ22:AK22"/>
    <mergeCell ref="B23:C23"/>
    <mergeCell ref="D23:F23"/>
    <mergeCell ref="G23:I23"/>
    <mergeCell ref="J23:M23"/>
    <mergeCell ref="N23:O23"/>
    <mergeCell ref="Y21:AA21"/>
    <mergeCell ref="AB21:AE21"/>
    <mergeCell ref="AF21:AI21"/>
    <mergeCell ref="AJ21:AK21"/>
    <mergeCell ref="B22:C22"/>
    <mergeCell ref="D22:F22"/>
    <mergeCell ref="G22:I22"/>
    <mergeCell ref="J22:M22"/>
    <mergeCell ref="N22:O22"/>
    <mergeCell ref="P22:T22"/>
    <mergeCell ref="AF19:AI20"/>
    <mergeCell ref="AJ19:AK20"/>
    <mergeCell ref="Y19:AA20"/>
    <mergeCell ref="U18:X18"/>
    <mergeCell ref="Y18:AA18"/>
    <mergeCell ref="B21:C21"/>
    <mergeCell ref="D21:F21"/>
    <mergeCell ref="G21:I21"/>
    <mergeCell ref="J21:M21"/>
    <mergeCell ref="N21:O21"/>
    <mergeCell ref="P21:T21"/>
    <mergeCell ref="U21:X21"/>
    <mergeCell ref="G19:I20"/>
    <mergeCell ref="J19:M20"/>
    <mergeCell ref="N19:O20"/>
    <mergeCell ref="P19:T20"/>
    <mergeCell ref="U19:X20"/>
    <mergeCell ref="AB18:AE18"/>
    <mergeCell ref="AF18:AI18"/>
    <mergeCell ref="AJ18:AK18"/>
    <mergeCell ref="C16:E16"/>
    <mergeCell ref="F16:H16"/>
    <mergeCell ref="I16:K16"/>
    <mergeCell ref="L16:N16"/>
    <mergeCell ref="O16:P16"/>
    <mergeCell ref="A12:S12"/>
    <mergeCell ref="AB12:AK12"/>
    <mergeCell ref="A13:AK13"/>
    <mergeCell ref="A14:AK14"/>
    <mergeCell ref="C15:E15"/>
    <mergeCell ref="F15:H15"/>
    <mergeCell ref="I15:K15"/>
    <mergeCell ref="L15:N15"/>
    <mergeCell ref="O15:P15"/>
    <mergeCell ref="A19:A20"/>
    <mergeCell ref="B19:C19"/>
    <mergeCell ref="B20:C20"/>
    <mergeCell ref="D19:F19"/>
    <mergeCell ref="D20:F20"/>
    <mergeCell ref="B18:C18"/>
    <mergeCell ref="D18:F18"/>
    <mergeCell ref="G18:I18"/>
    <mergeCell ref="J18:M18"/>
    <mergeCell ref="N18:O18"/>
    <mergeCell ref="P18:T18"/>
    <mergeCell ref="Q16:U16"/>
    <mergeCell ref="V16:Y16"/>
    <mergeCell ref="Z16:AC16"/>
    <mergeCell ref="AD16:AG16"/>
    <mergeCell ref="AH16:AK16"/>
    <mergeCell ref="A17:AK17"/>
    <mergeCell ref="AB19:AE20"/>
    <mergeCell ref="A3:AF3"/>
    <mergeCell ref="A4:AF4"/>
    <mergeCell ref="A10:G10"/>
    <mergeCell ref="H10:R10"/>
    <mergeCell ref="S10:AK10"/>
    <mergeCell ref="A11:S11"/>
    <mergeCell ref="T11:AA11"/>
    <mergeCell ref="AB11:AK11"/>
    <mergeCell ref="A5:AK5"/>
    <mergeCell ref="A6:AK6"/>
    <mergeCell ref="A8:AK8"/>
    <mergeCell ref="A9:S9"/>
    <mergeCell ref="T9:AA9"/>
    <mergeCell ref="AB9:AK9"/>
    <mergeCell ref="Q15:U15"/>
    <mergeCell ref="V15:Y15"/>
    <mergeCell ref="Z15:AC15"/>
    <mergeCell ref="AD15:AG15"/>
    <mergeCell ref="AH15:AK15"/>
    <mergeCell ref="T12:AA12"/>
  </mergeCells>
  <hyperlinks>
    <hyperlink ref="A1:K1" r:id="rId1" display="Составление смет. Заказать услуги сметчика в Санкт-Петербурге (СПб) - http://zakaz-smet.ru"/>
    <hyperlink ref="A235:K235" r:id="rId2" display="Составление смет. Заказать услуги сметчика в Санкт-Петербурге (СПб) - http://zakaz-smet.ru"/>
  </hyperlinks>
  <printOptions horizontalCentered="1"/>
  <pageMargins left="0.70866141732283472" right="0.35433070866141736" top="0.39370078740157483" bottom="0.39370078740157483" header="7.874015748031496E-2" footer="7.874015748031496E-2"/>
  <pageSetup paperSize="9" scale="63" orientation="portrait" r:id="rId3"/>
  <headerFooter>
    <oddFooter>&amp;RСтраница &amp;P из &amp;N</oddFooter>
  </headerFooter>
  <rowBreaks count="2" manualBreakCount="2">
    <brk id="39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4"/>
  <sheetViews>
    <sheetView workbookViewId="0"/>
  </sheetViews>
  <sheetFormatPr defaultRowHeight="15" x14ac:dyDescent="0.25"/>
  <cols>
    <col min="1" max="1" width="9.140625" customWidth="1"/>
  </cols>
  <sheetData>
    <row r="1" spans="1:7" ht="15" customHeight="1" x14ac:dyDescent="0.25">
      <c r="A1" t="s">
        <v>0</v>
      </c>
      <c r="G1" s="1"/>
    </row>
    <row r="2" spans="1:7" x14ac:dyDescent="0.25">
      <c r="A2" t="str">
        <f>'02-02-02 Административно-'!A3</f>
        <v xml:space="preserve">Наименование стройки </v>
      </c>
      <c r="B2">
        <v>606</v>
      </c>
      <c r="C2">
        <v>0</v>
      </c>
      <c r="D2">
        <v>0</v>
      </c>
      <c r="E2">
        <v>0</v>
      </c>
      <c r="F2">
        <v>700</v>
      </c>
    </row>
    <row r="3" spans="1:7" x14ac:dyDescent="0.25">
      <c r="A3" t="str">
        <f>'02-02-02 Административно-'!A4</f>
        <v>Объект</v>
      </c>
      <c r="B3">
        <v>606</v>
      </c>
      <c r="C3">
        <v>1</v>
      </c>
      <c r="D3">
        <v>0</v>
      </c>
      <c r="E3">
        <v>0</v>
      </c>
      <c r="F3">
        <v>701</v>
      </c>
    </row>
    <row r="4" spans="1:7" x14ac:dyDescent="0.25">
      <c r="A4">
        <f>'02-02-02 Административно-'!A5</f>
        <v>0</v>
      </c>
      <c r="B4">
        <v>606</v>
      </c>
      <c r="C4">
        <v>2</v>
      </c>
      <c r="D4">
        <v>0</v>
      </c>
      <c r="E4">
        <v>0</v>
      </c>
      <c r="F4">
        <v>702</v>
      </c>
    </row>
    <row r="5" spans="1:7" x14ac:dyDescent="0.25">
      <c r="A5" t="str">
        <f>'02-02-02 Административно-'!A6</f>
        <v>ЛОКАЛЬНАЯ СМЕТА № 02-02-04</v>
      </c>
      <c r="B5">
        <v>606</v>
      </c>
      <c r="C5">
        <v>3</v>
      </c>
      <c r="D5">
        <v>0</v>
      </c>
      <c r="E5">
        <v>0</v>
      </c>
      <c r="F5">
        <v>703</v>
      </c>
    </row>
    <row r="6" spans="1:7" x14ac:dyDescent="0.25">
      <c r="A6" t="str">
        <f>'02-02-02 Административно-'!A8</f>
        <v>Проемы</v>
      </c>
      <c r="B6">
        <v>606</v>
      </c>
      <c r="C6">
        <v>4</v>
      </c>
      <c r="D6">
        <v>0</v>
      </c>
      <c r="E6">
        <v>0</v>
      </c>
      <c r="F6">
        <v>704</v>
      </c>
    </row>
    <row r="7" spans="1:7" x14ac:dyDescent="0.25">
      <c r="A7" t="str">
        <f>'02-02-02 Административно-'!A9</f>
        <v>Основание</v>
      </c>
      <c r="B7">
        <v>606</v>
      </c>
      <c r="C7">
        <v>5</v>
      </c>
      <c r="D7">
        <v>0</v>
      </c>
      <c r="E7">
        <v>0</v>
      </c>
      <c r="F7">
        <v>705</v>
      </c>
    </row>
    <row r="8" spans="1:7" x14ac:dyDescent="0.25">
      <c r="A8" t="str">
        <f>'02-02-02 Административно-'!T9</f>
        <v xml:space="preserve">Сметная стоимость - </v>
      </c>
      <c r="B8">
        <v>606</v>
      </c>
      <c r="C8">
        <v>5</v>
      </c>
      <c r="D8">
        <v>1</v>
      </c>
      <c r="E8">
        <v>0</v>
      </c>
      <c r="F8">
        <v>705</v>
      </c>
    </row>
    <row r="9" spans="1:7" x14ac:dyDescent="0.25">
      <c r="A9">
        <f>'02-02-02 Административно-'!A10</f>
        <v>0</v>
      </c>
      <c r="B9">
        <v>606</v>
      </c>
      <c r="C9">
        <v>9484</v>
      </c>
      <c r="D9">
        <v>0</v>
      </c>
      <c r="E9">
        <v>0</v>
      </c>
      <c r="F9">
        <v>711</v>
      </c>
    </row>
    <row r="10" spans="1:7" x14ac:dyDescent="0.25">
      <c r="A10">
        <f>'02-02-02 Административно-'!H10</f>
        <v>0</v>
      </c>
      <c r="B10">
        <v>606</v>
      </c>
      <c r="C10">
        <v>9484</v>
      </c>
      <c r="D10">
        <v>1</v>
      </c>
      <c r="E10">
        <v>0</v>
      </c>
      <c r="F10">
        <v>711</v>
      </c>
    </row>
    <row r="11" spans="1:7" x14ac:dyDescent="0.25">
      <c r="A11" t="str">
        <f>'02-02-02 Административно-'!S10</f>
        <v xml:space="preserve"> В т.ч. Строительных работ               24 607,68 тыс. руб.</v>
      </c>
      <c r="B11">
        <v>606</v>
      </c>
      <c r="C11">
        <v>9484</v>
      </c>
      <c r="D11">
        <v>2</v>
      </c>
      <c r="E11">
        <v>0</v>
      </c>
      <c r="F11">
        <v>711</v>
      </c>
    </row>
    <row r="12" spans="1:7" x14ac:dyDescent="0.25">
      <c r="A12" t="str">
        <f>'02-02-02 Административно-'!A11</f>
        <v xml:space="preserve">Чертежи </v>
      </c>
      <c r="B12">
        <v>606</v>
      </c>
      <c r="C12">
        <v>6</v>
      </c>
      <c r="D12">
        <v>0</v>
      </c>
      <c r="E12">
        <v>0</v>
      </c>
      <c r="F12">
        <v>706</v>
      </c>
    </row>
    <row r="13" spans="1:7" x14ac:dyDescent="0.25">
      <c r="A13" t="str">
        <f>'02-02-02 Административно-'!T11</f>
        <v xml:space="preserve">Нормативная трудоемкость - </v>
      </c>
      <c r="B13">
        <v>606</v>
      </c>
      <c r="C13">
        <v>6</v>
      </c>
      <c r="D13">
        <v>1</v>
      </c>
      <c r="E13">
        <v>0</v>
      </c>
      <c r="F13">
        <v>706</v>
      </c>
    </row>
    <row r="14" spans="1:7" x14ac:dyDescent="0.25">
      <c r="A14">
        <f>'02-02-02 Административно-'!A12</f>
        <v>0</v>
      </c>
      <c r="B14">
        <v>606</v>
      </c>
      <c r="C14">
        <v>7</v>
      </c>
      <c r="D14">
        <v>0</v>
      </c>
      <c r="E14">
        <v>0</v>
      </c>
      <c r="F14">
        <v>707</v>
      </c>
    </row>
    <row r="15" spans="1:7" x14ac:dyDescent="0.25">
      <c r="A15" t="str">
        <f>'02-02-02 Административно-'!T12</f>
        <v xml:space="preserve">Сметная заработная плата - </v>
      </c>
      <c r="B15">
        <v>606</v>
      </c>
      <c r="C15">
        <v>7</v>
      </c>
      <c r="D15">
        <v>1</v>
      </c>
      <c r="E15">
        <v>0</v>
      </c>
      <c r="F15">
        <v>707</v>
      </c>
    </row>
    <row r="16" spans="1:7" x14ac:dyDescent="0.25">
      <c r="A16" t="str">
        <f>'02-02-02 Административно-'!A13</f>
        <v>Составлена в ценах Января 2000 г.</v>
      </c>
      <c r="B16">
        <v>606</v>
      </c>
      <c r="C16">
        <v>8</v>
      </c>
      <c r="D16">
        <v>0</v>
      </c>
      <c r="E16">
        <v>0</v>
      </c>
      <c r="F16">
        <v>708</v>
      </c>
    </row>
    <row r="17" spans="1:6" x14ac:dyDescent="0.25">
      <c r="A17" t="str">
        <f>'02-02-02 Административно-'!A15</f>
        <v>№ п.п.</v>
      </c>
      <c r="B17">
        <v>606</v>
      </c>
      <c r="C17">
        <v>17</v>
      </c>
      <c r="D17">
        <v>0</v>
      </c>
      <c r="E17">
        <v>0</v>
      </c>
      <c r="F17">
        <v>21760</v>
      </c>
    </row>
    <row r="18" spans="1:6" x14ac:dyDescent="0.25">
      <c r="A18" t="str">
        <f>'02-02-02 Административно-'!B15</f>
        <v>Шифр номера нормативов и коды ресурсов</v>
      </c>
      <c r="B18">
        <v>606</v>
      </c>
      <c r="C18">
        <v>17</v>
      </c>
      <c r="D18">
        <v>1</v>
      </c>
      <c r="E18">
        <v>0</v>
      </c>
      <c r="F18">
        <v>21760</v>
      </c>
    </row>
    <row r="19" spans="1:6" x14ac:dyDescent="0.25">
      <c r="A19" t="str">
        <f>'02-02-02 Административно-'!C15</f>
        <v>Наименование работ и затрат</v>
      </c>
      <c r="B19">
        <v>606</v>
      </c>
      <c r="C19">
        <v>17</v>
      </c>
      <c r="D19">
        <v>2</v>
      </c>
      <c r="E19">
        <v>0</v>
      </c>
      <c r="F19">
        <v>21760</v>
      </c>
    </row>
    <row r="20" spans="1:6" x14ac:dyDescent="0.25">
      <c r="A20" t="str">
        <f>'02-02-02 Административно-'!F15</f>
        <v>Единица измерения.</v>
      </c>
      <c r="B20">
        <v>606</v>
      </c>
      <c r="C20">
        <v>17</v>
      </c>
      <c r="D20">
        <v>3</v>
      </c>
      <c r="E20">
        <v>0</v>
      </c>
      <c r="F20">
        <v>21760</v>
      </c>
    </row>
    <row r="21" spans="1:6" x14ac:dyDescent="0.25">
      <c r="A21" t="str">
        <f>'02-02-02 Административно-'!I15</f>
        <v>Кол-во единиц</v>
      </c>
      <c r="B21">
        <v>606</v>
      </c>
      <c r="C21">
        <v>17</v>
      </c>
      <c r="D21">
        <v>4</v>
      </c>
      <c r="E21">
        <v>0</v>
      </c>
      <c r="F21">
        <v>21760</v>
      </c>
    </row>
    <row r="22" spans="1:6" x14ac:dyDescent="0.25">
      <c r="A22" t="str">
        <f>'02-02-02 Административно-'!L15</f>
        <v>Цена на ед. изм., руб.</v>
      </c>
      <c r="B22">
        <v>606</v>
      </c>
      <c r="C22">
        <v>17</v>
      </c>
      <c r="D22">
        <v>5</v>
      </c>
      <c r="E22">
        <v>0</v>
      </c>
      <c r="F22">
        <v>21760</v>
      </c>
    </row>
    <row r="23" spans="1:6" x14ac:dyDescent="0.25">
      <c r="A23" t="str">
        <f>'02-02-02 Административно-'!O15</f>
        <v>Поправочные коэффициенты</v>
      </c>
      <c r="B23">
        <v>606</v>
      </c>
      <c r="C23">
        <v>17</v>
      </c>
      <c r="D23">
        <v>6</v>
      </c>
      <c r="E23">
        <v>0</v>
      </c>
      <c r="F23">
        <v>21760</v>
      </c>
    </row>
    <row r="24" spans="1:6" x14ac:dyDescent="0.25">
      <c r="A24" t="str">
        <f>'02-02-02 Административно-'!Q15</f>
        <v>Стоимость в ценах 2001 г</v>
      </c>
      <c r="B24">
        <v>606</v>
      </c>
      <c r="C24">
        <v>17</v>
      </c>
      <c r="D24">
        <v>7</v>
      </c>
      <c r="E24">
        <v>0</v>
      </c>
      <c r="F24">
        <v>21760</v>
      </c>
    </row>
    <row r="25" spans="1:6" x14ac:dyDescent="0.25">
      <c r="A25" t="str">
        <f>'02-02-02 Административно-'!V15</f>
        <v>Пункт коэффиц. пересчета</v>
      </c>
      <c r="B25">
        <v>606</v>
      </c>
      <c r="C25">
        <v>17</v>
      </c>
      <c r="D25">
        <v>8</v>
      </c>
      <c r="E25">
        <v>0</v>
      </c>
      <c r="F25">
        <v>21760</v>
      </c>
    </row>
    <row r="26" spans="1:6" x14ac:dyDescent="0.25">
      <c r="A26" t="str">
        <f>'02-02-02 Административно-'!Z15</f>
        <v>Коэффициенты пересчета</v>
      </c>
      <c r="B26">
        <v>606</v>
      </c>
      <c r="C26">
        <v>17</v>
      </c>
      <c r="D26">
        <v>9</v>
      </c>
      <c r="E26">
        <v>0</v>
      </c>
      <c r="F26">
        <v>21760</v>
      </c>
    </row>
    <row r="27" spans="1:6" x14ac:dyDescent="0.25">
      <c r="A27" t="str">
        <f>'02-02-02 Административно-'!AD15</f>
        <v>Стоимость в текущих ценах</v>
      </c>
      <c r="B27">
        <v>606</v>
      </c>
      <c r="C27">
        <v>17</v>
      </c>
      <c r="D27">
        <v>10</v>
      </c>
      <c r="E27">
        <v>0</v>
      </c>
      <c r="F27">
        <v>21760</v>
      </c>
    </row>
    <row r="28" spans="1:6" x14ac:dyDescent="0.25">
      <c r="A28" t="str">
        <f>'02-02-02 Административно-'!AH15</f>
        <v>ЗТР, всего чел.-час</v>
      </c>
      <c r="B28">
        <v>606</v>
      </c>
      <c r="C28">
        <v>17</v>
      </c>
      <c r="D28">
        <v>11</v>
      </c>
      <c r="E28">
        <v>0</v>
      </c>
      <c r="F28">
        <v>21760</v>
      </c>
    </row>
    <row r="29" spans="1:6" x14ac:dyDescent="0.25">
      <c r="A29">
        <f>'02-02-02 Административно-'!A19</f>
        <v>1</v>
      </c>
      <c r="B29">
        <v>606</v>
      </c>
      <c r="C29">
        <v>22737</v>
      </c>
      <c r="D29">
        <v>0</v>
      </c>
      <c r="E29">
        <v>0</v>
      </c>
      <c r="F29">
        <v>21762</v>
      </c>
    </row>
    <row r="30" spans="1:6" x14ac:dyDescent="0.25">
      <c r="A30" t="str">
        <f>'02-02-02 Административно-'!B19</f>
        <v>ФЕР10-01-039-01</v>
      </c>
      <c r="B30">
        <v>606</v>
      </c>
      <c r="C30">
        <v>22737</v>
      </c>
      <c r="D30">
        <v>1</v>
      </c>
      <c r="E30">
        <v>0</v>
      </c>
      <c r="F30">
        <v>21762</v>
      </c>
    </row>
    <row r="31" spans="1:6" x14ac:dyDescent="0.25">
      <c r="A31" t="str">
        <f>'02-02-02 Административно-'!D19</f>
        <v>Установка блоков в наружных и внутренних дверных проемах в каменных стенах, площадь проема до 3 м2</v>
      </c>
      <c r="B31">
        <v>606</v>
      </c>
      <c r="C31">
        <v>22737</v>
      </c>
      <c r="D31">
        <v>2</v>
      </c>
      <c r="E31">
        <v>0</v>
      </c>
      <c r="F31">
        <v>21762</v>
      </c>
    </row>
    <row r="32" spans="1:6" x14ac:dyDescent="0.25">
      <c r="A32" t="str">
        <f>'02-02-02 Административно-'!G19</f>
        <v>100 м2 проемов</v>
      </c>
      <c r="B32">
        <v>606</v>
      </c>
      <c r="C32">
        <v>22737</v>
      </c>
      <c r="D32">
        <v>3</v>
      </c>
      <c r="E32">
        <v>0</v>
      </c>
      <c r="F32">
        <v>21762</v>
      </c>
    </row>
    <row r="33" spans="1:6" x14ac:dyDescent="0.25">
      <c r="A33">
        <f>'02-02-02 Административно-'!J19</f>
        <v>7.8603000000000005</v>
      </c>
      <c r="B33">
        <v>606</v>
      </c>
      <c r="C33">
        <v>22737</v>
      </c>
      <c r="D33">
        <v>4</v>
      </c>
      <c r="E33">
        <v>0</v>
      </c>
      <c r="F33">
        <v>21762</v>
      </c>
    </row>
    <row r="34" spans="1:6" x14ac:dyDescent="0.25">
      <c r="A34" t="str">
        <f>'02-02-02 Административно-'!D21</f>
        <v>Зарплата</v>
      </c>
      <c r="B34">
        <v>606</v>
      </c>
      <c r="C34">
        <v>22745</v>
      </c>
      <c r="D34">
        <v>2</v>
      </c>
      <c r="E34">
        <v>0</v>
      </c>
      <c r="F34">
        <v>21785</v>
      </c>
    </row>
    <row r="35" spans="1:6" x14ac:dyDescent="0.25">
      <c r="A35" s="6">
        <f>'02-02-02 Административно-'!N21</f>
        <v>957.29</v>
      </c>
      <c r="B35">
        <v>606</v>
      </c>
      <c r="C35">
        <v>22745</v>
      </c>
      <c r="D35">
        <v>5</v>
      </c>
      <c r="E35">
        <v>0</v>
      </c>
      <c r="F35">
        <v>21785</v>
      </c>
    </row>
    <row r="36" spans="1:6" x14ac:dyDescent="0.25">
      <c r="A36" s="7">
        <f>'02-02-02 Административно-'!AB21</f>
        <v>1</v>
      </c>
      <c r="B36">
        <v>606</v>
      </c>
      <c r="C36">
        <v>22745</v>
      </c>
      <c r="D36">
        <v>9</v>
      </c>
      <c r="E36">
        <v>0</v>
      </c>
      <c r="F36">
        <v>21785</v>
      </c>
    </row>
    <row r="37" spans="1:6" x14ac:dyDescent="0.25">
      <c r="A37" t="str">
        <f>'02-02-02 Административно-'!D22</f>
        <v>Эксплуатация машин</v>
      </c>
      <c r="B37">
        <v>606</v>
      </c>
      <c r="C37">
        <v>22744</v>
      </c>
      <c r="D37">
        <v>2</v>
      </c>
      <c r="E37">
        <v>0</v>
      </c>
      <c r="F37">
        <v>21785</v>
      </c>
    </row>
    <row r="38" spans="1:6" x14ac:dyDescent="0.25">
      <c r="A38" s="6">
        <f>'02-02-02 Административно-'!N22</f>
        <v>1250.29</v>
      </c>
      <c r="B38">
        <v>606</v>
      </c>
      <c r="C38">
        <v>22744</v>
      </c>
      <c r="D38">
        <v>5</v>
      </c>
      <c r="E38">
        <v>0</v>
      </c>
      <c r="F38">
        <v>21785</v>
      </c>
    </row>
    <row r="39" spans="1:6" x14ac:dyDescent="0.25">
      <c r="A39" s="7">
        <f>'02-02-02 Административно-'!AB22</f>
        <v>1</v>
      </c>
      <c r="B39">
        <v>606</v>
      </c>
      <c r="C39">
        <v>22744</v>
      </c>
      <c r="D39">
        <v>9</v>
      </c>
      <c r="E39">
        <v>0</v>
      </c>
      <c r="F39">
        <v>21785</v>
      </c>
    </row>
    <row r="40" spans="1:6" x14ac:dyDescent="0.25">
      <c r="A40" t="str">
        <f>'02-02-02 Административно-'!D23</f>
        <v>в т.ч. зарплата машиниста</v>
      </c>
      <c r="B40">
        <v>606</v>
      </c>
      <c r="C40">
        <v>22743</v>
      </c>
      <c r="D40">
        <v>2</v>
      </c>
      <c r="E40">
        <v>0</v>
      </c>
      <c r="F40">
        <v>21785</v>
      </c>
    </row>
    <row r="41" spans="1:6" x14ac:dyDescent="0.25">
      <c r="A41" s="6">
        <f>'02-02-02 Административно-'!N23</f>
        <v>153.22999999999999</v>
      </c>
      <c r="B41">
        <v>606</v>
      </c>
      <c r="C41">
        <v>22743</v>
      </c>
      <c r="D41">
        <v>5</v>
      </c>
      <c r="E41">
        <v>0</v>
      </c>
      <c r="F41">
        <v>21785</v>
      </c>
    </row>
    <row r="42" spans="1:6" x14ac:dyDescent="0.25">
      <c r="A42" s="7">
        <f>'02-02-02 Административно-'!AB23</f>
        <v>1</v>
      </c>
      <c r="B42">
        <v>606</v>
      </c>
      <c r="C42">
        <v>22743</v>
      </c>
      <c r="D42">
        <v>9</v>
      </c>
      <c r="E42">
        <v>0</v>
      </c>
      <c r="F42">
        <v>21785</v>
      </c>
    </row>
    <row r="43" spans="1:6" x14ac:dyDescent="0.25">
      <c r="A43" t="str">
        <f>'02-02-02 Административно-'!D24</f>
        <v>Материальные ресурсы</v>
      </c>
      <c r="B43">
        <v>606</v>
      </c>
      <c r="C43">
        <v>22742</v>
      </c>
      <c r="D43">
        <v>2</v>
      </c>
      <c r="E43">
        <v>0</v>
      </c>
      <c r="F43">
        <v>21785</v>
      </c>
    </row>
    <row r="44" spans="1:6" x14ac:dyDescent="0.25">
      <c r="A44" s="6">
        <f>'02-02-02 Административно-'!N24</f>
        <v>23366.240000000002</v>
      </c>
      <c r="B44">
        <v>606</v>
      </c>
      <c r="C44">
        <v>22742</v>
      </c>
      <c r="D44">
        <v>5</v>
      </c>
      <c r="E44">
        <v>0</v>
      </c>
      <c r="F44">
        <v>21785</v>
      </c>
    </row>
    <row r="45" spans="1:6" x14ac:dyDescent="0.25">
      <c r="A45" s="7">
        <f>'02-02-02 Административно-'!AB24</f>
        <v>1</v>
      </c>
      <c r="B45">
        <v>606</v>
      </c>
      <c r="C45">
        <v>22742</v>
      </c>
      <c r="D45">
        <v>9</v>
      </c>
      <c r="E45">
        <v>0</v>
      </c>
      <c r="F45">
        <v>21785</v>
      </c>
    </row>
    <row r="46" spans="1:6" x14ac:dyDescent="0.25">
      <c r="A46">
        <f>'02-02-02 Административно-'!A25</f>
        <v>1.1000000000000001</v>
      </c>
      <c r="B46">
        <v>606</v>
      </c>
      <c r="C46">
        <v>22749</v>
      </c>
      <c r="D46">
        <v>0</v>
      </c>
      <c r="E46">
        <v>0</v>
      </c>
      <c r="F46">
        <v>21766</v>
      </c>
    </row>
    <row r="47" spans="1:6" x14ac:dyDescent="0.25">
      <c r="A47" t="str">
        <f>'02-02-02 Административно-'!B25</f>
        <v>[203-0223]</v>
      </c>
      <c r="B47">
        <v>606</v>
      </c>
      <c r="C47">
        <v>22749</v>
      </c>
      <c r="D47">
        <v>1</v>
      </c>
      <c r="E47">
        <v>0</v>
      </c>
      <c r="F47">
        <v>21766</v>
      </c>
    </row>
    <row r="48" spans="1:6" x14ac:dyDescent="0.25">
      <c r="A48" t="str">
        <f>'02-02-02 Административно-'!D25</f>
        <v>Блоки дверные с рамочными полотнами однопольные ДН 21-10, площадь 2,05 м2; ДН 24-10, площадь 2,35 м2</v>
      </c>
      <c r="B48">
        <v>606</v>
      </c>
      <c r="C48">
        <v>22749</v>
      </c>
      <c r="D48">
        <v>2</v>
      </c>
      <c r="E48">
        <v>0</v>
      </c>
      <c r="F48">
        <v>21766</v>
      </c>
    </row>
    <row r="49" spans="1:6" x14ac:dyDescent="0.25">
      <c r="A49" t="str">
        <f>'02-02-02 Административно-'!G25</f>
        <v>м2</v>
      </c>
      <c r="B49">
        <v>606</v>
      </c>
      <c r="C49">
        <v>22749</v>
      </c>
      <c r="D49">
        <v>3</v>
      </c>
      <c r="E49">
        <v>0</v>
      </c>
      <c r="F49">
        <v>21766</v>
      </c>
    </row>
    <row r="50" spans="1:6" x14ac:dyDescent="0.25">
      <c r="A50">
        <f>'02-02-02 Административно-'!N25</f>
        <v>207</v>
      </c>
      <c r="B50">
        <v>606</v>
      </c>
      <c r="C50">
        <v>22749</v>
      </c>
      <c r="D50">
        <v>5</v>
      </c>
      <c r="E50">
        <v>0</v>
      </c>
      <c r="F50">
        <v>21766</v>
      </c>
    </row>
    <row r="51" spans="1:6" x14ac:dyDescent="0.25">
      <c r="A51" s="7">
        <f>'02-02-02 Административно-'!P25</f>
        <v>-100</v>
      </c>
      <c r="B51">
        <v>606</v>
      </c>
      <c r="C51">
        <v>22749</v>
      </c>
      <c r="D51">
        <v>6</v>
      </c>
      <c r="E51">
        <v>0</v>
      </c>
      <c r="F51">
        <v>21766</v>
      </c>
    </row>
    <row r="52" spans="1:6" x14ac:dyDescent="0.25">
      <c r="A52">
        <f>'02-02-02 Административно-'!Y25</f>
        <v>0</v>
      </c>
      <c r="B52">
        <v>606</v>
      </c>
      <c r="C52">
        <v>22749</v>
      </c>
      <c r="D52">
        <v>8</v>
      </c>
      <c r="E52">
        <v>0</v>
      </c>
      <c r="F52">
        <v>21766</v>
      </c>
    </row>
    <row r="53" spans="1:6" x14ac:dyDescent="0.25">
      <c r="A53" s="7">
        <f>'02-02-02 Административно-'!AB25</f>
        <v>1</v>
      </c>
      <c r="B53">
        <v>606</v>
      </c>
      <c r="C53">
        <v>22749</v>
      </c>
      <c r="D53">
        <v>9</v>
      </c>
      <c r="E53">
        <v>0</v>
      </c>
      <c r="F53">
        <v>21766</v>
      </c>
    </row>
    <row r="54" spans="1:6" x14ac:dyDescent="0.25">
      <c r="A54">
        <f>'02-02-02 Административно-'!A26</f>
        <v>1.2</v>
      </c>
      <c r="B54">
        <v>606</v>
      </c>
      <c r="C54">
        <v>22751</v>
      </c>
      <c r="D54">
        <v>0</v>
      </c>
      <c r="E54">
        <v>0</v>
      </c>
      <c r="F54">
        <v>21766</v>
      </c>
    </row>
    <row r="55" spans="1:6" x14ac:dyDescent="0.25">
      <c r="A55" t="str">
        <f>'02-02-02 Административно-'!B26</f>
        <v>[Прайс FORMO стр.14 п. 1 ]</v>
      </c>
      <c r="B55">
        <v>606</v>
      </c>
      <c r="C55">
        <v>22751</v>
      </c>
      <c r="D55">
        <v>1</v>
      </c>
      <c r="E55">
        <v>0</v>
      </c>
      <c r="F55">
        <v>21766</v>
      </c>
    </row>
    <row r="56" spans="1:6" x14ac:dyDescent="0.25">
      <c r="A56" t="str">
        <f>'02-02-02 Административно-'!D26</f>
        <v>Дверь усиленная FORMO      FORCE 32 dB  990*2090 (134400/1,18/5,45*1,03*1,02)</v>
      </c>
      <c r="B56">
        <v>606</v>
      </c>
      <c r="C56">
        <v>22751</v>
      </c>
      <c r="D56">
        <v>2</v>
      </c>
      <c r="E56">
        <v>0</v>
      </c>
      <c r="F56">
        <v>21766</v>
      </c>
    </row>
    <row r="57" spans="1:6" x14ac:dyDescent="0.25">
      <c r="A57" t="str">
        <f>'02-02-02 Административно-'!G26</f>
        <v>шт</v>
      </c>
      <c r="B57">
        <v>606</v>
      </c>
      <c r="C57">
        <v>22751</v>
      </c>
      <c r="D57">
        <v>3</v>
      </c>
      <c r="E57">
        <v>0</v>
      </c>
      <c r="F57">
        <v>21766</v>
      </c>
    </row>
    <row r="58" spans="1:6" x14ac:dyDescent="0.25">
      <c r="A58" s="6">
        <f>'02-02-02 Административно-'!N26</f>
        <v>21956.25</v>
      </c>
      <c r="B58">
        <v>606</v>
      </c>
      <c r="C58">
        <v>22751</v>
      </c>
      <c r="D58">
        <v>5</v>
      </c>
      <c r="E58">
        <v>0</v>
      </c>
      <c r="F58">
        <v>21766</v>
      </c>
    </row>
    <row r="59" spans="1:6" x14ac:dyDescent="0.25">
      <c r="A59">
        <f>'02-02-02 Административно-'!P26</f>
        <v>17.302139</v>
      </c>
      <c r="B59">
        <v>606</v>
      </c>
      <c r="C59">
        <v>22751</v>
      </c>
      <c r="D59">
        <v>6</v>
      </c>
      <c r="E59">
        <v>0</v>
      </c>
      <c r="F59">
        <v>21766</v>
      </c>
    </row>
    <row r="60" spans="1:6" x14ac:dyDescent="0.25">
      <c r="A60">
        <f>'02-02-02 Административно-'!Y26</f>
        <v>0</v>
      </c>
      <c r="B60">
        <v>606</v>
      </c>
      <c r="C60">
        <v>22751</v>
      </c>
      <c r="D60">
        <v>8</v>
      </c>
      <c r="E60">
        <v>0</v>
      </c>
      <c r="F60">
        <v>21766</v>
      </c>
    </row>
    <row r="61" spans="1:6" x14ac:dyDescent="0.25">
      <c r="A61" s="7">
        <f>'02-02-02 Административно-'!AB26</f>
        <v>1</v>
      </c>
      <c r="B61">
        <v>606</v>
      </c>
      <c r="C61">
        <v>22751</v>
      </c>
      <c r="D61">
        <v>9</v>
      </c>
      <c r="E61">
        <v>0</v>
      </c>
      <c r="F61">
        <v>21766</v>
      </c>
    </row>
    <row r="62" spans="1:6" x14ac:dyDescent="0.25">
      <c r="A62">
        <f>'02-02-02 Административно-'!A27</f>
        <v>1.3</v>
      </c>
      <c r="B62">
        <v>606</v>
      </c>
      <c r="C62">
        <v>22753</v>
      </c>
      <c r="D62">
        <v>0</v>
      </c>
      <c r="E62">
        <v>0</v>
      </c>
      <c r="F62">
        <v>21766</v>
      </c>
    </row>
    <row r="63" spans="1:6" x14ac:dyDescent="0.25">
      <c r="A63" t="str">
        <f>'02-02-02 Административно-'!B27</f>
        <v>[Прайс FORMO стр. 14 п. 3 ]</v>
      </c>
      <c r="B63">
        <v>606</v>
      </c>
      <c r="C63">
        <v>22753</v>
      </c>
      <c r="D63">
        <v>1</v>
      </c>
      <c r="E63">
        <v>0</v>
      </c>
      <c r="F63">
        <v>21766</v>
      </c>
    </row>
    <row r="64" spans="1:6" x14ac:dyDescent="0.25">
      <c r="A64" t="str">
        <f>'02-02-02 Административно-'!D27</f>
        <v>Дверь усиленная FORMO      FORCE 38 dB (звукоизол) 990*2090 (189000/1,18/5,45*1,03*1,02)</v>
      </c>
      <c r="B64">
        <v>606</v>
      </c>
      <c r="C64">
        <v>22753</v>
      </c>
      <c r="D64">
        <v>2</v>
      </c>
      <c r="E64">
        <v>0</v>
      </c>
      <c r="F64">
        <v>21766</v>
      </c>
    </row>
    <row r="65" spans="1:6" x14ac:dyDescent="0.25">
      <c r="A65" t="str">
        <f>'02-02-02 Административно-'!G27</f>
        <v>шт</v>
      </c>
      <c r="B65">
        <v>606</v>
      </c>
      <c r="C65">
        <v>22753</v>
      </c>
      <c r="D65">
        <v>3</v>
      </c>
      <c r="E65">
        <v>0</v>
      </c>
      <c r="F65">
        <v>21766</v>
      </c>
    </row>
    <row r="66" spans="1:6" x14ac:dyDescent="0.25">
      <c r="A66" s="6">
        <f>'02-02-02 Административно-'!N27</f>
        <v>30875.98</v>
      </c>
      <c r="B66">
        <v>606</v>
      </c>
      <c r="C66">
        <v>22753</v>
      </c>
      <c r="D66">
        <v>5</v>
      </c>
      <c r="E66">
        <v>0</v>
      </c>
      <c r="F66">
        <v>21766</v>
      </c>
    </row>
    <row r="67" spans="1:6" x14ac:dyDescent="0.25">
      <c r="A67">
        <f>'02-02-02 Административно-'!P27</f>
        <v>3.3077619999999999</v>
      </c>
      <c r="B67">
        <v>606</v>
      </c>
      <c r="C67">
        <v>22753</v>
      </c>
      <c r="D67">
        <v>6</v>
      </c>
      <c r="E67">
        <v>0</v>
      </c>
      <c r="F67">
        <v>21766</v>
      </c>
    </row>
    <row r="68" spans="1:6" x14ac:dyDescent="0.25">
      <c r="A68">
        <f>'02-02-02 Административно-'!Y27</f>
        <v>0</v>
      </c>
      <c r="B68">
        <v>606</v>
      </c>
      <c r="C68">
        <v>22753</v>
      </c>
      <c r="D68">
        <v>8</v>
      </c>
      <c r="E68">
        <v>0</v>
      </c>
      <c r="F68">
        <v>21766</v>
      </c>
    </row>
    <row r="69" spans="1:6" x14ac:dyDescent="0.25">
      <c r="A69" s="7">
        <f>'02-02-02 Административно-'!AB27</f>
        <v>1</v>
      </c>
      <c r="B69">
        <v>606</v>
      </c>
      <c r="C69">
        <v>22753</v>
      </c>
      <c r="D69">
        <v>9</v>
      </c>
      <c r="E69">
        <v>0</v>
      </c>
      <c r="F69">
        <v>21766</v>
      </c>
    </row>
    <row r="70" spans="1:6" x14ac:dyDescent="0.25">
      <c r="A70">
        <f>'02-02-02 Административно-'!A28</f>
        <v>1.4</v>
      </c>
      <c r="B70">
        <v>606</v>
      </c>
      <c r="C70">
        <v>22755</v>
      </c>
      <c r="D70">
        <v>0</v>
      </c>
      <c r="E70">
        <v>0</v>
      </c>
      <c r="F70">
        <v>21766</v>
      </c>
    </row>
    <row r="71" spans="1:6" x14ac:dyDescent="0.25">
      <c r="A71" t="str">
        <f>'02-02-02 Административно-'!B28</f>
        <v>[Прайс FORMO стр. 14 п. 8]</v>
      </c>
      <c r="B71">
        <v>606</v>
      </c>
      <c r="C71">
        <v>22755</v>
      </c>
      <c r="D71">
        <v>1</v>
      </c>
      <c r="E71">
        <v>0</v>
      </c>
      <c r="F71">
        <v>21766</v>
      </c>
    </row>
    <row r="72" spans="1:6" x14ac:dyDescent="0.25">
      <c r="A72" t="str">
        <f>'02-02-02 Административно-'!D28</f>
        <v>Дверь усиленная FORMO      FORCE 32 dB 890*2090 (120960/1,18/5,45*1,03*1,02)</v>
      </c>
      <c r="B72">
        <v>606</v>
      </c>
      <c r="C72">
        <v>22755</v>
      </c>
      <c r="D72">
        <v>2</v>
      </c>
      <c r="E72">
        <v>0</v>
      </c>
      <c r="F72">
        <v>21766</v>
      </c>
    </row>
    <row r="73" spans="1:6" x14ac:dyDescent="0.25">
      <c r="A73" t="str">
        <f>'02-02-02 Административно-'!G28</f>
        <v>шт</v>
      </c>
      <c r="B73">
        <v>606</v>
      </c>
      <c r="C73">
        <v>22755</v>
      </c>
      <c r="D73">
        <v>3</v>
      </c>
      <c r="E73">
        <v>0</v>
      </c>
      <c r="F73">
        <v>21766</v>
      </c>
    </row>
    <row r="74" spans="1:6" x14ac:dyDescent="0.25">
      <c r="A74" s="6">
        <f>'02-02-02 Административно-'!N28</f>
        <v>19760.62</v>
      </c>
      <c r="B74">
        <v>606</v>
      </c>
      <c r="C74">
        <v>22755</v>
      </c>
      <c r="D74">
        <v>5</v>
      </c>
      <c r="E74">
        <v>0</v>
      </c>
      <c r="F74">
        <v>21766</v>
      </c>
    </row>
    <row r="75" spans="1:6" x14ac:dyDescent="0.25">
      <c r="A75">
        <f>'02-02-02 Административно-'!P28</f>
        <v>15.775479000000001</v>
      </c>
      <c r="B75">
        <v>606</v>
      </c>
      <c r="C75">
        <v>22755</v>
      </c>
      <c r="D75">
        <v>6</v>
      </c>
      <c r="E75">
        <v>0</v>
      </c>
      <c r="F75">
        <v>21766</v>
      </c>
    </row>
    <row r="76" spans="1:6" x14ac:dyDescent="0.25">
      <c r="A76">
        <f>'02-02-02 Административно-'!Y28</f>
        <v>0</v>
      </c>
      <c r="B76">
        <v>606</v>
      </c>
      <c r="C76">
        <v>22755</v>
      </c>
      <c r="D76">
        <v>8</v>
      </c>
      <c r="E76">
        <v>0</v>
      </c>
      <c r="F76">
        <v>21766</v>
      </c>
    </row>
    <row r="77" spans="1:6" x14ac:dyDescent="0.25">
      <c r="A77" s="7">
        <f>'02-02-02 Административно-'!AB28</f>
        <v>1</v>
      </c>
      <c r="B77">
        <v>606</v>
      </c>
      <c r="C77">
        <v>22755</v>
      </c>
      <c r="D77">
        <v>9</v>
      </c>
      <c r="E77">
        <v>0</v>
      </c>
      <c r="F77">
        <v>21766</v>
      </c>
    </row>
    <row r="78" spans="1:6" x14ac:dyDescent="0.25">
      <c r="A78">
        <f>'02-02-02 Административно-'!A29</f>
        <v>1.5</v>
      </c>
      <c r="B78">
        <v>606</v>
      </c>
      <c r="C78">
        <v>22757</v>
      </c>
      <c r="D78">
        <v>0</v>
      </c>
      <c r="E78">
        <v>0</v>
      </c>
      <c r="F78">
        <v>21766</v>
      </c>
    </row>
    <row r="79" spans="1:6" x14ac:dyDescent="0.25">
      <c r="A79" t="str">
        <f>'02-02-02 Административно-'!B29</f>
        <v>[Прайс FORMO стр. 14 п. 9]</v>
      </c>
      <c r="B79">
        <v>606</v>
      </c>
      <c r="C79">
        <v>22757</v>
      </c>
      <c r="D79">
        <v>1</v>
      </c>
      <c r="E79">
        <v>0</v>
      </c>
      <c r="F79">
        <v>21766</v>
      </c>
    </row>
    <row r="80" spans="1:6" x14ac:dyDescent="0.25">
      <c r="A80" t="str">
        <f>'02-02-02 Административно-'!D29</f>
        <v>Дверь усиленная FORMO      FORCE 38 dB (звукоизол) 890*2090 (170100/1,18/5,45*1,03*1,02)</v>
      </c>
      <c r="B80">
        <v>606</v>
      </c>
      <c r="C80">
        <v>22757</v>
      </c>
      <c r="D80">
        <v>2</v>
      </c>
      <c r="E80">
        <v>0</v>
      </c>
      <c r="F80">
        <v>21766</v>
      </c>
    </row>
    <row r="81" spans="1:6" x14ac:dyDescent="0.25">
      <c r="A81" t="str">
        <f>'02-02-02 Административно-'!G29</f>
        <v>шт</v>
      </c>
      <c r="B81">
        <v>606</v>
      </c>
      <c r="C81">
        <v>22757</v>
      </c>
      <c r="D81">
        <v>3</v>
      </c>
      <c r="E81">
        <v>0</v>
      </c>
      <c r="F81">
        <v>21766</v>
      </c>
    </row>
    <row r="82" spans="1:6" x14ac:dyDescent="0.25">
      <c r="A82" s="6">
        <f>'02-02-02 Административно-'!N29</f>
        <v>27788.38</v>
      </c>
      <c r="B82">
        <v>606</v>
      </c>
      <c r="C82">
        <v>22757</v>
      </c>
      <c r="D82">
        <v>5</v>
      </c>
      <c r="E82">
        <v>0</v>
      </c>
      <c r="F82">
        <v>21766</v>
      </c>
    </row>
    <row r="83" spans="1:6" x14ac:dyDescent="0.25">
      <c r="A83">
        <f>'02-02-02 Административно-'!P29</f>
        <v>0.421653</v>
      </c>
      <c r="B83">
        <v>606</v>
      </c>
      <c r="C83">
        <v>22757</v>
      </c>
      <c r="D83">
        <v>6</v>
      </c>
      <c r="E83">
        <v>0</v>
      </c>
      <c r="F83">
        <v>21766</v>
      </c>
    </row>
    <row r="84" spans="1:6" x14ac:dyDescent="0.25">
      <c r="A84">
        <f>'02-02-02 Административно-'!Y29</f>
        <v>0</v>
      </c>
      <c r="B84">
        <v>606</v>
      </c>
      <c r="C84">
        <v>22757</v>
      </c>
      <c r="D84">
        <v>8</v>
      </c>
      <c r="E84">
        <v>0</v>
      </c>
      <c r="F84">
        <v>21766</v>
      </c>
    </row>
    <row r="85" spans="1:6" x14ac:dyDescent="0.25">
      <c r="A85" s="7">
        <f>'02-02-02 Административно-'!AB29</f>
        <v>1</v>
      </c>
      <c r="B85">
        <v>606</v>
      </c>
      <c r="C85">
        <v>22757</v>
      </c>
      <c r="D85">
        <v>9</v>
      </c>
      <c r="E85">
        <v>0</v>
      </c>
      <c r="F85">
        <v>21766</v>
      </c>
    </row>
    <row r="86" spans="1:6" x14ac:dyDescent="0.25">
      <c r="A86">
        <f>'02-02-02 Административно-'!A30</f>
        <v>1.6</v>
      </c>
      <c r="B86">
        <v>606</v>
      </c>
      <c r="C86">
        <v>22774</v>
      </c>
      <c r="D86">
        <v>0</v>
      </c>
      <c r="E86">
        <v>0</v>
      </c>
      <c r="F86">
        <v>21766</v>
      </c>
    </row>
    <row r="87" spans="1:6" x14ac:dyDescent="0.25">
      <c r="A87" t="str">
        <f>'02-02-02 Административно-'!B30</f>
        <v>[Прайс FORMO стр. 15 п. 13]</v>
      </c>
      <c r="B87">
        <v>606</v>
      </c>
      <c r="C87">
        <v>22774</v>
      </c>
      <c r="D87">
        <v>1</v>
      </c>
      <c r="E87">
        <v>0</v>
      </c>
      <c r="F87">
        <v>21766</v>
      </c>
    </row>
    <row r="88" spans="1:6" x14ac:dyDescent="0.25">
      <c r="A88" t="str">
        <f>'02-02-02 Административно-'!D30</f>
        <v>Дверь усиленная FORMO      FORCE 32 dB 790*2090 (107520/1,18/5,45*1,03*1,02)</v>
      </c>
      <c r="B88">
        <v>606</v>
      </c>
      <c r="C88">
        <v>22774</v>
      </c>
      <c r="D88">
        <v>2</v>
      </c>
      <c r="E88">
        <v>0</v>
      </c>
      <c r="F88">
        <v>21766</v>
      </c>
    </row>
    <row r="89" spans="1:6" x14ac:dyDescent="0.25">
      <c r="A89" t="str">
        <f>'02-02-02 Административно-'!G30</f>
        <v>шт</v>
      </c>
      <c r="B89">
        <v>606</v>
      </c>
      <c r="C89">
        <v>22774</v>
      </c>
      <c r="D89">
        <v>3</v>
      </c>
      <c r="E89">
        <v>0</v>
      </c>
      <c r="F89">
        <v>21766</v>
      </c>
    </row>
    <row r="90" spans="1:6" x14ac:dyDescent="0.25">
      <c r="A90">
        <f>'02-02-02 Административно-'!N30</f>
        <v>17565</v>
      </c>
      <c r="B90">
        <v>606</v>
      </c>
      <c r="C90">
        <v>22774</v>
      </c>
      <c r="D90">
        <v>5</v>
      </c>
      <c r="E90">
        <v>0</v>
      </c>
      <c r="F90">
        <v>21766</v>
      </c>
    </row>
    <row r="91" spans="1:6" x14ac:dyDescent="0.25">
      <c r="A91">
        <f>'02-02-02 Административно-'!P30</f>
        <v>6.2338589999999998</v>
      </c>
      <c r="B91">
        <v>606</v>
      </c>
      <c r="C91">
        <v>22774</v>
      </c>
      <c r="D91">
        <v>6</v>
      </c>
      <c r="E91">
        <v>0</v>
      </c>
      <c r="F91">
        <v>21766</v>
      </c>
    </row>
    <row r="92" spans="1:6" x14ac:dyDescent="0.25">
      <c r="A92">
        <f>'02-02-02 Административно-'!Y30</f>
        <v>0</v>
      </c>
      <c r="B92">
        <v>606</v>
      </c>
      <c r="C92">
        <v>22774</v>
      </c>
      <c r="D92">
        <v>8</v>
      </c>
      <c r="E92">
        <v>0</v>
      </c>
      <c r="F92">
        <v>21766</v>
      </c>
    </row>
    <row r="93" spans="1:6" x14ac:dyDescent="0.25">
      <c r="A93" s="7">
        <f>'02-02-02 Административно-'!AB30</f>
        <v>1</v>
      </c>
      <c r="B93">
        <v>606</v>
      </c>
      <c r="C93">
        <v>22774</v>
      </c>
      <c r="D93">
        <v>9</v>
      </c>
      <c r="E93">
        <v>0</v>
      </c>
      <c r="F93">
        <v>21766</v>
      </c>
    </row>
    <row r="94" spans="1:6" x14ac:dyDescent="0.25">
      <c r="A94">
        <f>'02-02-02 Административно-'!A31</f>
        <v>1.7</v>
      </c>
      <c r="B94">
        <v>606</v>
      </c>
      <c r="C94">
        <v>22776</v>
      </c>
      <c r="D94">
        <v>0</v>
      </c>
      <c r="E94">
        <v>0</v>
      </c>
      <c r="F94">
        <v>21766</v>
      </c>
    </row>
    <row r="95" spans="1:6" x14ac:dyDescent="0.25">
      <c r="A95" t="str">
        <f>'02-02-02 Административно-'!B31</f>
        <v>[Прайс FORMO стр. 15 п.15]</v>
      </c>
      <c r="B95">
        <v>606</v>
      </c>
      <c r="C95">
        <v>22776</v>
      </c>
      <c r="D95">
        <v>1</v>
      </c>
      <c r="E95">
        <v>0</v>
      </c>
      <c r="F95">
        <v>21766</v>
      </c>
    </row>
    <row r="96" spans="1:6" x14ac:dyDescent="0.25">
      <c r="A96" t="str">
        <f>'02-02-02 Административно-'!D31</f>
        <v>Дверь усиленная FORMO      FORCE 32 dB  1290*2090 (174720/1,18/5,45*1,03*1,02)</v>
      </c>
      <c r="B96">
        <v>606</v>
      </c>
      <c r="C96">
        <v>22776</v>
      </c>
      <c r="D96">
        <v>2</v>
      </c>
      <c r="E96">
        <v>0</v>
      </c>
      <c r="F96">
        <v>21766</v>
      </c>
    </row>
    <row r="97" spans="1:6" x14ac:dyDescent="0.25">
      <c r="A97" t="str">
        <f>'02-02-02 Административно-'!G31</f>
        <v>шт</v>
      </c>
      <c r="B97">
        <v>606</v>
      </c>
      <c r="C97">
        <v>22776</v>
      </c>
      <c r="D97">
        <v>3</v>
      </c>
      <c r="E97">
        <v>0</v>
      </c>
      <c r="F97">
        <v>21766</v>
      </c>
    </row>
    <row r="98" spans="1:6" x14ac:dyDescent="0.25">
      <c r="A98" s="6">
        <f>'02-02-02 Административно-'!N31</f>
        <v>28543.119999999999</v>
      </c>
      <c r="B98">
        <v>606</v>
      </c>
      <c r="C98">
        <v>22776</v>
      </c>
      <c r="D98">
        <v>5</v>
      </c>
      <c r="E98">
        <v>0</v>
      </c>
      <c r="F98">
        <v>21766</v>
      </c>
    </row>
    <row r="99" spans="1:6" x14ac:dyDescent="0.25">
      <c r="A99">
        <f>'02-02-02 Административно-'!P31</f>
        <v>4.4527559999999999</v>
      </c>
      <c r="B99">
        <v>606</v>
      </c>
      <c r="C99">
        <v>22776</v>
      </c>
      <c r="D99">
        <v>6</v>
      </c>
      <c r="E99">
        <v>0</v>
      </c>
      <c r="F99">
        <v>21766</v>
      </c>
    </row>
    <row r="100" spans="1:6" x14ac:dyDescent="0.25">
      <c r="A100">
        <f>'02-02-02 Административно-'!Y31</f>
        <v>0</v>
      </c>
      <c r="B100">
        <v>606</v>
      </c>
      <c r="C100">
        <v>22776</v>
      </c>
      <c r="D100">
        <v>8</v>
      </c>
      <c r="E100">
        <v>0</v>
      </c>
      <c r="F100">
        <v>21766</v>
      </c>
    </row>
    <row r="101" spans="1:6" x14ac:dyDescent="0.25">
      <c r="A101" s="7">
        <f>'02-02-02 Административно-'!AB31</f>
        <v>1</v>
      </c>
      <c r="B101">
        <v>606</v>
      </c>
      <c r="C101">
        <v>22776</v>
      </c>
      <c r="D101">
        <v>9</v>
      </c>
      <c r="E101">
        <v>0</v>
      </c>
      <c r="F101">
        <v>21766</v>
      </c>
    </row>
    <row r="102" spans="1:6" x14ac:dyDescent="0.25">
      <c r="A102">
        <f>'02-02-02 Административно-'!A32</f>
        <v>1.8</v>
      </c>
      <c r="B102">
        <v>606</v>
      </c>
      <c r="C102">
        <v>22797</v>
      </c>
      <c r="D102">
        <v>0</v>
      </c>
      <c r="E102">
        <v>0</v>
      </c>
      <c r="F102">
        <v>21766</v>
      </c>
    </row>
    <row r="103" spans="1:6" x14ac:dyDescent="0.25">
      <c r="A103" t="str">
        <f>'02-02-02 Административно-'!B32</f>
        <v>[Прайс FORMO стр. 15 п. 18]</v>
      </c>
      <c r="B103">
        <v>606</v>
      </c>
      <c r="C103">
        <v>22797</v>
      </c>
      <c r="D103">
        <v>1</v>
      </c>
      <c r="E103">
        <v>0</v>
      </c>
      <c r="F103">
        <v>21766</v>
      </c>
    </row>
    <row r="104" spans="1:6" x14ac:dyDescent="0.25">
      <c r="A104" t="str">
        <f>'02-02-02 Административно-'!D32</f>
        <v>Дверь усиленная FORMO      FORCE 38 dB(звукоизол) 1390*2090 (264600/1,18/5,45*1,03*1,02)</v>
      </c>
      <c r="B104">
        <v>606</v>
      </c>
      <c r="C104">
        <v>22797</v>
      </c>
      <c r="D104">
        <v>2</v>
      </c>
      <c r="E104">
        <v>0</v>
      </c>
      <c r="F104">
        <v>21766</v>
      </c>
    </row>
    <row r="105" spans="1:6" x14ac:dyDescent="0.25">
      <c r="A105" t="str">
        <f>'02-02-02 Административно-'!G32</f>
        <v>шт</v>
      </c>
      <c r="B105">
        <v>606</v>
      </c>
      <c r="C105">
        <v>22797</v>
      </c>
      <c r="D105">
        <v>3</v>
      </c>
      <c r="E105">
        <v>0</v>
      </c>
      <c r="F105">
        <v>21766</v>
      </c>
    </row>
    <row r="106" spans="1:6" x14ac:dyDescent="0.25">
      <c r="A106" s="6">
        <f>'02-02-02 Административно-'!N32</f>
        <v>43226.37</v>
      </c>
      <c r="B106">
        <v>606</v>
      </c>
      <c r="C106">
        <v>22797</v>
      </c>
      <c r="D106">
        <v>5</v>
      </c>
      <c r="E106">
        <v>0</v>
      </c>
      <c r="F106">
        <v>21766</v>
      </c>
    </row>
    <row r="107" spans="1:6" x14ac:dyDescent="0.25">
      <c r="A107">
        <f>'02-02-02 Административно-'!P32</f>
        <v>0.27912700000000001</v>
      </c>
      <c r="B107">
        <v>606</v>
      </c>
      <c r="C107">
        <v>22797</v>
      </c>
      <c r="D107">
        <v>6</v>
      </c>
      <c r="E107">
        <v>0</v>
      </c>
      <c r="F107">
        <v>21766</v>
      </c>
    </row>
    <row r="108" spans="1:6" x14ac:dyDescent="0.25">
      <c r="A108">
        <f>'02-02-02 Административно-'!Y32</f>
        <v>0</v>
      </c>
      <c r="B108">
        <v>606</v>
      </c>
      <c r="C108">
        <v>22797</v>
      </c>
      <c r="D108">
        <v>8</v>
      </c>
      <c r="E108">
        <v>0</v>
      </c>
      <c r="F108">
        <v>21766</v>
      </c>
    </row>
    <row r="109" spans="1:6" x14ac:dyDescent="0.25">
      <c r="A109" s="7">
        <f>'02-02-02 Административно-'!AB32</f>
        <v>1</v>
      </c>
      <c r="B109">
        <v>606</v>
      </c>
      <c r="C109">
        <v>22797</v>
      </c>
      <c r="D109">
        <v>9</v>
      </c>
      <c r="E109">
        <v>0</v>
      </c>
      <c r="F109">
        <v>21766</v>
      </c>
    </row>
    <row r="110" spans="1:6" x14ac:dyDescent="0.25">
      <c r="A110">
        <f>'02-02-02 Административно-'!A33</f>
        <v>1.9</v>
      </c>
      <c r="B110">
        <v>606</v>
      </c>
      <c r="C110">
        <v>22795</v>
      </c>
      <c r="D110">
        <v>0</v>
      </c>
      <c r="E110">
        <v>0</v>
      </c>
      <c r="F110">
        <v>21766</v>
      </c>
    </row>
    <row r="111" spans="1:6" x14ac:dyDescent="0.25">
      <c r="A111" t="str">
        <f>'02-02-02 Административно-'!B33</f>
        <v>[Прайс FORMO стр. 15 п. 20]</v>
      </c>
      <c r="B111">
        <v>606</v>
      </c>
      <c r="C111">
        <v>22795</v>
      </c>
      <c r="D111">
        <v>1</v>
      </c>
      <c r="E111">
        <v>0</v>
      </c>
      <c r="F111">
        <v>21766</v>
      </c>
    </row>
    <row r="112" spans="1:6" x14ac:dyDescent="0.25">
      <c r="A112" t="str">
        <f>'02-02-02 Административно-'!D33</f>
        <v>Дверь усиленная FORMO      FORCE 32 dB 1490*2090 (201600/1,18/5,45*1,03*1,02)</v>
      </c>
      <c r="B112">
        <v>606</v>
      </c>
      <c r="C112">
        <v>22795</v>
      </c>
      <c r="D112">
        <v>2</v>
      </c>
      <c r="E112">
        <v>0</v>
      </c>
      <c r="F112">
        <v>21766</v>
      </c>
    </row>
    <row r="113" spans="1:6" x14ac:dyDescent="0.25">
      <c r="A113" t="str">
        <f>'02-02-02 Административно-'!G33</f>
        <v>шт</v>
      </c>
      <c r="B113">
        <v>606</v>
      </c>
      <c r="C113">
        <v>22795</v>
      </c>
      <c r="D113">
        <v>3</v>
      </c>
      <c r="E113">
        <v>0</v>
      </c>
      <c r="F113">
        <v>21766</v>
      </c>
    </row>
    <row r="114" spans="1:6" x14ac:dyDescent="0.25">
      <c r="A114" s="6">
        <f>'02-02-02 Административно-'!N33</f>
        <v>32934.370000000003</v>
      </c>
      <c r="B114">
        <v>606</v>
      </c>
      <c r="C114">
        <v>22795</v>
      </c>
      <c r="D114">
        <v>5</v>
      </c>
      <c r="E114">
        <v>0</v>
      </c>
      <c r="F114">
        <v>21766</v>
      </c>
    </row>
    <row r="115" spans="1:6" x14ac:dyDescent="0.25">
      <c r="A115">
        <f>'02-02-02 Административно-'!P33</f>
        <v>0.89055099999999998</v>
      </c>
      <c r="B115">
        <v>606</v>
      </c>
      <c r="C115">
        <v>22795</v>
      </c>
      <c r="D115">
        <v>6</v>
      </c>
      <c r="E115">
        <v>0</v>
      </c>
      <c r="F115">
        <v>21766</v>
      </c>
    </row>
    <row r="116" spans="1:6" x14ac:dyDescent="0.25">
      <c r="A116">
        <f>'02-02-02 Административно-'!Y33</f>
        <v>0</v>
      </c>
      <c r="B116">
        <v>606</v>
      </c>
      <c r="C116">
        <v>22795</v>
      </c>
      <c r="D116">
        <v>8</v>
      </c>
      <c r="E116">
        <v>0</v>
      </c>
      <c r="F116">
        <v>21766</v>
      </c>
    </row>
    <row r="117" spans="1:6" x14ac:dyDescent="0.25">
      <c r="A117" s="7">
        <f>'02-02-02 Административно-'!AB33</f>
        <v>1</v>
      </c>
      <c r="B117">
        <v>606</v>
      </c>
      <c r="C117">
        <v>22795</v>
      </c>
      <c r="D117">
        <v>9</v>
      </c>
      <c r="E117">
        <v>0</v>
      </c>
      <c r="F117">
        <v>21766</v>
      </c>
    </row>
    <row r="118" spans="1:6" x14ac:dyDescent="0.25">
      <c r="A118">
        <f>'02-02-02 Административно-'!A34</f>
        <v>1.1000000000000001</v>
      </c>
      <c r="B118">
        <v>606</v>
      </c>
      <c r="C118">
        <v>22799</v>
      </c>
      <c r="D118">
        <v>0</v>
      </c>
      <c r="E118">
        <v>0</v>
      </c>
      <c r="F118">
        <v>21766</v>
      </c>
    </row>
    <row r="119" spans="1:6" x14ac:dyDescent="0.25">
      <c r="A119" t="str">
        <f>'02-02-02 Административно-'!B34</f>
        <v>[Прайс FORMO стр. 16  п. 27]</v>
      </c>
      <c r="B119">
        <v>606</v>
      </c>
      <c r="C119">
        <v>22799</v>
      </c>
      <c r="D119">
        <v>1</v>
      </c>
      <c r="E119">
        <v>0</v>
      </c>
      <c r="F119">
        <v>21766</v>
      </c>
    </row>
    <row r="120" spans="1:6" x14ac:dyDescent="0.25">
      <c r="A120" t="str">
        <f>'02-02-02 Административно-'!D34</f>
        <v>Добор (928,51/1,18/5,45*1,03*1,02)</v>
      </c>
      <c r="B120">
        <v>606</v>
      </c>
      <c r="C120">
        <v>22799</v>
      </c>
      <c r="D120">
        <v>2</v>
      </c>
      <c r="E120">
        <v>0</v>
      </c>
      <c r="F120">
        <v>21766</v>
      </c>
    </row>
    <row r="121" spans="1:6" x14ac:dyDescent="0.25">
      <c r="A121" t="str">
        <f>'02-02-02 Административно-'!G34</f>
        <v>м</v>
      </c>
      <c r="B121">
        <v>606</v>
      </c>
      <c r="C121">
        <v>22799</v>
      </c>
      <c r="D121">
        <v>3</v>
      </c>
      <c r="E121">
        <v>0</v>
      </c>
      <c r="F121">
        <v>21766</v>
      </c>
    </row>
    <row r="122" spans="1:6" x14ac:dyDescent="0.25">
      <c r="A122" s="6">
        <f>'02-02-02 Административно-'!N34</f>
        <v>151.69</v>
      </c>
      <c r="B122">
        <v>606</v>
      </c>
      <c r="C122">
        <v>22799</v>
      </c>
      <c r="D122">
        <v>5</v>
      </c>
      <c r="E122">
        <v>0</v>
      </c>
      <c r="F122">
        <v>21766</v>
      </c>
    </row>
    <row r="123" spans="1:6" x14ac:dyDescent="0.25">
      <c r="A123">
        <f>'02-02-02 Административно-'!P34</f>
        <v>223.58063999999999</v>
      </c>
      <c r="B123">
        <v>606</v>
      </c>
      <c r="C123">
        <v>22799</v>
      </c>
      <c r="D123">
        <v>6</v>
      </c>
      <c r="E123">
        <v>0</v>
      </c>
      <c r="F123">
        <v>21766</v>
      </c>
    </row>
    <row r="124" spans="1:6" x14ac:dyDescent="0.25">
      <c r="A124">
        <f>'02-02-02 Административно-'!Y34</f>
        <v>0</v>
      </c>
      <c r="B124">
        <v>606</v>
      </c>
      <c r="C124">
        <v>22799</v>
      </c>
      <c r="D124">
        <v>8</v>
      </c>
      <c r="E124">
        <v>0</v>
      </c>
      <c r="F124">
        <v>21766</v>
      </c>
    </row>
    <row r="125" spans="1:6" x14ac:dyDescent="0.25">
      <c r="A125" s="7">
        <f>'02-02-02 Административно-'!AB34</f>
        <v>1</v>
      </c>
      <c r="B125">
        <v>606</v>
      </c>
      <c r="C125">
        <v>22799</v>
      </c>
      <c r="D125">
        <v>9</v>
      </c>
      <c r="E125">
        <v>0</v>
      </c>
      <c r="F125">
        <v>21766</v>
      </c>
    </row>
    <row r="126" spans="1:6" x14ac:dyDescent="0.25">
      <c r="A126">
        <f>'02-02-02 Административно-'!A35</f>
        <v>1.1100000000000001</v>
      </c>
      <c r="B126">
        <v>606</v>
      </c>
      <c r="C126">
        <v>22877</v>
      </c>
      <c r="D126">
        <v>0</v>
      </c>
      <c r="E126">
        <v>0</v>
      </c>
      <c r="F126">
        <v>21766</v>
      </c>
    </row>
    <row r="127" spans="1:6" x14ac:dyDescent="0.25">
      <c r="A127" t="str">
        <f>'02-02-02 Административно-'!B35</f>
        <v>[Прайс FORMO стр. 16 п 28]</v>
      </c>
      <c r="B127">
        <v>606</v>
      </c>
      <c r="C127">
        <v>22877</v>
      </c>
      <c r="D127">
        <v>1</v>
      </c>
      <c r="E127">
        <v>0</v>
      </c>
      <c r="F127">
        <v>21766</v>
      </c>
    </row>
    <row r="128" spans="1:6" x14ac:dyDescent="0.25">
      <c r="A128" t="str">
        <f>'02-02-02 Административно-'!D35</f>
        <v>Ручки,цилиндры (5000/1,18/5,45*1,03*1,02)</v>
      </c>
      <c r="B128">
        <v>606</v>
      </c>
      <c r="C128">
        <v>22877</v>
      </c>
      <c r="D128">
        <v>2</v>
      </c>
      <c r="E128">
        <v>0</v>
      </c>
      <c r="F128">
        <v>21766</v>
      </c>
    </row>
    <row r="129" spans="1:6" x14ac:dyDescent="0.25">
      <c r="A129" t="str">
        <f>'02-02-02 Административно-'!G35</f>
        <v>шт</v>
      </c>
      <c r="B129">
        <v>606</v>
      </c>
      <c r="C129">
        <v>22877</v>
      </c>
      <c r="D129">
        <v>3</v>
      </c>
      <c r="E129">
        <v>0</v>
      </c>
      <c r="F129">
        <v>21766</v>
      </c>
    </row>
    <row r="130" spans="1:6" x14ac:dyDescent="0.25">
      <c r="A130" s="6">
        <f>'02-02-02 Административно-'!N35</f>
        <v>816.82</v>
      </c>
      <c r="B130">
        <v>606</v>
      </c>
      <c r="C130">
        <v>22877</v>
      </c>
      <c r="D130">
        <v>5</v>
      </c>
      <c r="E130">
        <v>0</v>
      </c>
      <c r="F130">
        <v>21766</v>
      </c>
    </row>
    <row r="131" spans="1:6" x14ac:dyDescent="0.25">
      <c r="A131">
        <f>'02-02-02 Административно-'!P35</f>
        <v>74.526880000000006</v>
      </c>
      <c r="B131">
        <v>606</v>
      </c>
      <c r="C131">
        <v>22877</v>
      </c>
      <c r="D131">
        <v>6</v>
      </c>
      <c r="E131">
        <v>0</v>
      </c>
      <c r="F131">
        <v>21766</v>
      </c>
    </row>
    <row r="132" spans="1:6" x14ac:dyDescent="0.25">
      <c r="A132">
        <f>'02-02-02 Административно-'!Y35</f>
        <v>0</v>
      </c>
      <c r="B132">
        <v>606</v>
      </c>
      <c r="C132">
        <v>22877</v>
      </c>
      <c r="D132">
        <v>8</v>
      </c>
      <c r="E132">
        <v>0</v>
      </c>
      <c r="F132">
        <v>21766</v>
      </c>
    </row>
    <row r="133" spans="1:6" x14ac:dyDescent="0.25">
      <c r="A133" s="7">
        <f>'02-02-02 Административно-'!AB35</f>
        <v>1</v>
      </c>
      <c r="B133">
        <v>606</v>
      </c>
      <c r="C133">
        <v>22877</v>
      </c>
      <c r="D133">
        <v>9</v>
      </c>
      <c r="E133">
        <v>0</v>
      </c>
      <c r="F133">
        <v>21766</v>
      </c>
    </row>
    <row r="134" spans="1:6" x14ac:dyDescent="0.25">
      <c r="A134" t="str">
        <f>'02-02-02 Административно-'!D36</f>
        <v>Накладные расходы от ФОТ</v>
      </c>
      <c r="B134">
        <v>606</v>
      </c>
      <c r="C134">
        <v>22741</v>
      </c>
      <c r="D134">
        <v>2</v>
      </c>
      <c r="E134">
        <v>0</v>
      </c>
      <c r="F134">
        <v>21786</v>
      </c>
    </row>
    <row r="135" spans="1:6" x14ac:dyDescent="0.25">
      <c r="A135">
        <f>'02-02-02 Административно-'!G36</f>
        <v>0</v>
      </c>
      <c r="B135">
        <v>606</v>
      </c>
      <c r="C135">
        <v>22741</v>
      </c>
      <c r="D135">
        <v>3</v>
      </c>
      <c r="E135">
        <v>0</v>
      </c>
      <c r="F135">
        <v>21786</v>
      </c>
    </row>
    <row r="136" spans="1:6" x14ac:dyDescent="0.25">
      <c r="A136" s="6">
        <f>'02-02-02 Административно-'!N36</f>
        <v>1.18</v>
      </c>
      <c r="B136">
        <v>606</v>
      </c>
      <c r="C136">
        <v>22741</v>
      </c>
      <c r="D136">
        <v>5</v>
      </c>
      <c r="E136">
        <v>0</v>
      </c>
      <c r="F136">
        <v>21786</v>
      </c>
    </row>
    <row r="137" spans="1:6" x14ac:dyDescent="0.25">
      <c r="A137" s="6">
        <f>'02-02-02 Административно-'!AB36</f>
        <v>1.18</v>
      </c>
      <c r="B137">
        <v>606</v>
      </c>
      <c r="C137">
        <v>22741</v>
      </c>
      <c r="D137">
        <v>9</v>
      </c>
      <c r="E137">
        <v>0</v>
      </c>
      <c r="F137">
        <v>21786</v>
      </c>
    </row>
    <row r="138" spans="1:6" x14ac:dyDescent="0.25">
      <c r="A138" t="str">
        <f>'02-02-02 Административно-'!D37</f>
        <v>Сметная прибыль от ФОТ</v>
      </c>
      <c r="B138">
        <v>606</v>
      </c>
      <c r="C138">
        <v>22740</v>
      </c>
      <c r="D138">
        <v>2</v>
      </c>
      <c r="E138">
        <v>0</v>
      </c>
      <c r="F138">
        <v>21787</v>
      </c>
    </row>
    <row r="139" spans="1:6" x14ac:dyDescent="0.25">
      <c r="A139">
        <f>'02-02-02 Административно-'!G37</f>
        <v>0</v>
      </c>
      <c r="B139">
        <v>606</v>
      </c>
      <c r="C139">
        <v>22740</v>
      </c>
      <c r="D139">
        <v>3</v>
      </c>
      <c r="E139">
        <v>0</v>
      </c>
      <c r="F139">
        <v>21787</v>
      </c>
    </row>
    <row r="140" spans="1:6" x14ac:dyDescent="0.25">
      <c r="A140" s="6">
        <f>'02-02-02 Административно-'!N37</f>
        <v>0.63</v>
      </c>
      <c r="B140">
        <v>606</v>
      </c>
      <c r="C140">
        <v>22740</v>
      </c>
      <c r="D140">
        <v>5</v>
      </c>
      <c r="E140">
        <v>0</v>
      </c>
      <c r="F140">
        <v>21787</v>
      </c>
    </row>
    <row r="141" spans="1:6" x14ac:dyDescent="0.25">
      <c r="A141" s="6">
        <f>'02-02-02 Административно-'!AB37</f>
        <v>0.63</v>
      </c>
      <c r="B141">
        <v>606</v>
      </c>
      <c r="C141">
        <v>22740</v>
      </c>
      <c r="D141">
        <v>9</v>
      </c>
      <c r="E141">
        <v>0</v>
      </c>
      <c r="F141">
        <v>21787</v>
      </c>
    </row>
    <row r="142" spans="1:6" x14ac:dyDescent="0.25">
      <c r="A142" t="str">
        <f>'02-02-02 Административно-'!D38</f>
        <v>Затраты труда</v>
      </c>
      <c r="B142">
        <v>606</v>
      </c>
      <c r="C142">
        <v>22739</v>
      </c>
      <c r="D142">
        <v>2</v>
      </c>
      <c r="E142">
        <v>0</v>
      </c>
      <c r="F142">
        <v>21774</v>
      </c>
    </row>
    <row r="143" spans="1:6" x14ac:dyDescent="0.25">
      <c r="A143" t="str">
        <f>'02-02-02 Административно-'!G38</f>
        <v>чел.-ч</v>
      </c>
      <c r="B143">
        <v>606</v>
      </c>
      <c r="C143">
        <v>22739</v>
      </c>
      <c r="D143">
        <v>3</v>
      </c>
      <c r="E143">
        <v>0</v>
      </c>
      <c r="F143">
        <v>21774</v>
      </c>
    </row>
    <row r="144" spans="1:6" x14ac:dyDescent="0.25">
      <c r="A144" s="6">
        <f>'02-02-02 Административно-'!J38</f>
        <v>104.28</v>
      </c>
      <c r="B144">
        <v>606</v>
      </c>
      <c r="C144">
        <v>22739</v>
      </c>
      <c r="D144">
        <v>4</v>
      </c>
      <c r="E144">
        <v>0</v>
      </c>
      <c r="F144">
        <v>21774</v>
      </c>
    </row>
    <row r="145" spans="1:6" x14ac:dyDescent="0.25">
      <c r="A145" t="str">
        <f>'02-02-02 Административно-'!D39</f>
        <v>Итого по расценке</v>
      </c>
      <c r="B145">
        <v>606</v>
      </c>
      <c r="C145">
        <v>22738</v>
      </c>
      <c r="D145">
        <v>2</v>
      </c>
      <c r="E145">
        <v>0</v>
      </c>
      <c r="F145">
        <v>21788</v>
      </c>
    </row>
    <row r="146" spans="1:6" x14ac:dyDescent="0.25">
      <c r="A146">
        <f>'02-02-02 Административно-'!A40</f>
        <v>2</v>
      </c>
      <c r="B146">
        <v>606</v>
      </c>
      <c r="C146">
        <v>22800</v>
      </c>
      <c r="D146">
        <v>0</v>
      </c>
      <c r="E146">
        <v>0</v>
      </c>
      <c r="F146">
        <v>21762</v>
      </c>
    </row>
    <row r="147" spans="1:6" x14ac:dyDescent="0.25">
      <c r="A147" t="str">
        <f>'02-02-02 Административно-'!B40</f>
        <v>ФЕР10-01-060-01</v>
      </c>
      <c r="B147">
        <v>606</v>
      </c>
      <c r="C147">
        <v>22800</v>
      </c>
      <c r="D147">
        <v>1</v>
      </c>
      <c r="E147">
        <v>0</v>
      </c>
      <c r="F147">
        <v>21762</v>
      </c>
    </row>
    <row r="148" spans="1:6" x14ac:dyDescent="0.25">
      <c r="A148" t="str">
        <f>'02-02-02 Административно-'!D40</f>
        <v>Установка и крепление наличников</v>
      </c>
      <c r="B148">
        <v>606</v>
      </c>
      <c r="C148">
        <v>22800</v>
      </c>
      <c r="D148">
        <v>2</v>
      </c>
      <c r="E148">
        <v>0</v>
      </c>
      <c r="F148">
        <v>21762</v>
      </c>
    </row>
    <row r="149" spans="1:6" x14ac:dyDescent="0.25">
      <c r="A149" t="str">
        <f>'02-02-02 Административно-'!G40</f>
        <v>100 м коробок блоков</v>
      </c>
      <c r="B149">
        <v>606</v>
      </c>
      <c r="C149">
        <v>22800</v>
      </c>
      <c r="D149">
        <v>3</v>
      </c>
      <c r="E149">
        <v>0</v>
      </c>
      <c r="F149">
        <v>21762</v>
      </c>
    </row>
    <row r="150" spans="1:6" x14ac:dyDescent="0.25">
      <c r="A150" s="6">
        <f>'02-02-02 Административно-'!J40</f>
        <v>32.04</v>
      </c>
      <c r="B150">
        <v>606</v>
      </c>
      <c r="C150">
        <v>22800</v>
      </c>
      <c r="D150">
        <v>4</v>
      </c>
      <c r="E150">
        <v>0</v>
      </c>
      <c r="F150">
        <v>21762</v>
      </c>
    </row>
    <row r="151" spans="1:6" x14ac:dyDescent="0.25">
      <c r="A151" t="str">
        <f>'02-02-02 Административно-'!D42</f>
        <v>Зарплата</v>
      </c>
      <c r="B151">
        <v>606</v>
      </c>
      <c r="C151">
        <v>22808</v>
      </c>
      <c r="D151">
        <v>2</v>
      </c>
      <c r="E151">
        <v>0</v>
      </c>
      <c r="F151">
        <v>21785</v>
      </c>
    </row>
    <row r="152" spans="1:6" x14ac:dyDescent="0.25">
      <c r="A152" s="6">
        <f>'02-02-02 Административно-'!N42</f>
        <v>63.89</v>
      </c>
      <c r="B152">
        <v>606</v>
      </c>
      <c r="C152">
        <v>22808</v>
      </c>
      <c r="D152">
        <v>5</v>
      </c>
      <c r="E152">
        <v>0</v>
      </c>
      <c r="F152">
        <v>21785</v>
      </c>
    </row>
    <row r="153" spans="1:6" x14ac:dyDescent="0.25">
      <c r="A153" s="7">
        <f>'02-02-02 Административно-'!AB42</f>
        <v>1</v>
      </c>
      <c r="B153">
        <v>606</v>
      </c>
      <c r="C153">
        <v>22808</v>
      </c>
      <c r="D153">
        <v>9</v>
      </c>
      <c r="E153">
        <v>0</v>
      </c>
      <c r="F153">
        <v>21785</v>
      </c>
    </row>
    <row r="154" spans="1:6" x14ac:dyDescent="0.25">
      <c r="A154" t="str">
        <f>'02-02-02 Административно-'!D43</f>
        <v>Эксплуатация машин</v>
      </c>
      <c r="B154">
        <v>606</v>
      </c>
      <c r="C154">
        <v>22807</v>
      </c>
      <c r="D154">
        <v>2</v>
      </c>
      <c r="E154">
        <v>0</v>
      </c>
      <c r="F154">
        <v>21785</v>
      </c>
    </row>
    <row r="155" spans="1:6" x14ac:dyDescent="0.25">
      <c r="A155" s="6">
        <f>'02-02-02 Административно-'!N43</f>
        <v>3.49</v>
      </c>
      <c r="B155">
        <v>606</v>
      </c>
      <c r="C155">
        <v>22807</v>
      </c>
      <c r="D155">
        <v>5</v>
      </c>
      <c r="E155">
        <v>0</v>
      </c>
      <c r="F155">
        <v>21785</v>
      </c>
    </row>
    <row r="156" spans="1:6" x14ac:dyDescent="0.25">
      <c r="A156" s="7">
        <f>'02-02-02 Административно-'!AB43</f>
        <v>1</v>
      </c>
      <c r="B156">
        <v>606</v>
      </c>
      <c r="C156">
        <v>22807</v>
      </c>
      <c r="D156">
        <v>9</v>
      </c>
      <c r="E156">
        <v>0</v>
      </c>
      <c r="F156">
        <v>21785</v>
      </c>
    </row>
    <row r="157" spans="1:6" x14ac:dyDescent="0.25">
      <c r="A157" t="str">
        <f>'02-02-02 Административно-'!D44</f>
        <v>в т.ч. зарплата машиниста</v>
      </c>
      <c r="B157">
        <v>606</v>
      </c>
      <c r="C157">
        <v>22806</v>
      </c>
      <c r="D157">
        <v>2</v>
      </c>
      <c r="E157">
        <v>0</v>
      </c>
      <c r="F157">
        <v>21785</v>
      </c>
    </row>
    <row r="158" spans="1:6" x14ac:dyDescent="0.25">
      <c r="A158" s="7">
        <f>'02-02-02 Административно-'!N44</f>
        <v>0</v>
      </c>
      <c r="B158">
        <v>606</v>
      </c>
      <c r="C158">
        <v>22806</v>
      </c>
      <c r="D158">
        <v>5</v>
      </c>
      <c r="E158">
        <v>0</v>
      </c>
      <c r="F158">
        <v>21785</v>
      </c>
    </row>
    <row r="159" spans="1:6" x14ac:dyDescent="0.25">
      <c r="A159" s="7">
        <f>'02-02-02 Административно-'!AB44</f>
        <v>1</v>
      </c>
      <c r="B159">
        <v>606</v>
      </c>
      <c r="C159">
        <v>22806</v>
      </c>
      <c r="D159">
        <v>9</v>
      </c>
      <c r="E159">
        <v>0</v>
      </c>
      <c r="F159">
        <v>21785</v>
      </c>
    </row>
    <row r="160" spans="1:6" x14ac:dyDescent="0.25">
      <c r="A160" t="str">
        <f>'02-02-02 Административно-'!D45</f>
        <v>Материальные ресурсы</v>
      </c>
      <c r="B160">
        <v>606</v>
      </c>
      <c r="C160">
        <v>22805</v>
      </c>
      <c r="D160">
        <v>2</v>
      </c>
      <c r="E160">
        <v>0</v>
      </c>
      <c r="F160">
        <v>21785</v>
      </c>
    </row>
    <row r="161" spans="1:6" x14ac:dyDescent="0.25">
      <c r="A161" s="6">
        <f>'02-02-02 Административно-'!N45</f>
        <v>448.66</v>
      </c>
      <c r="B161">
        <v>606</v>
      </c>
      <c r="C161">
        <v>22805</v>
      </c>
      <c r="D161">
        <v>5</v>
      </c>
      <c r="E161">
        <v>0</v>
      </c>
      <c r="F161">
        <v>21785</v>
      </c>
    </row>
    <row r="162" spans="1:6" x14ac:dyDescent="0.25">
      <c r="A162" s="7">
        <f>'02-02-02 Административно-'!AB45</f>
        <v>1</v>
      </c>
      <c r="B162">
        <v>606</v>
      </c>
      <c r="C162">
        <v>22805</v>
      </c>
      <c r="D162">
        <v>9</v>
      </c>
      <c r="E162">
        <v>0</v>
      </c>
      <c r="F162">
        <v>21785</v>
      </c>
    </row>
    <row r="163" spans="1:6" x14ac:dyDescent="0.25">
      <c r="A163">
        <f>'02-02-02 Административно-'!A46</f>
        <v>2.1</v>
      </c>
      <c r="B163">
        <v>606</v>
      </c>
      <c r="C163">
        <v>22811</v>
      </c>
      <c r="D163">
        <v>0</v>
      </c>
      <c r="E163">
        <v>0</v>
      </c>
      <c r="F163">
        <v>21766</v>
      </c>
    </row>
    <row r="164" spans="1:6" x14ac:dyDescent="0.25">
      <c r="A164" t="str">
        <f>'02-02-02 Административно-'!B46</f>
        <v>[203-0359]</v>
      </c>
      <c r="B164">
        <v>606</v>
      </c>
      <c r="C164">
        <v>22811</v>
      </c>
      <c r="D164">
        <v>1</v>
      </c>
      <c r="E164">
        <v>0</v>
      </c>
      <c r="F164">
        <v>21766</v>
      </c>
    </row>
    <row r="165" spans="1:6" x14ac:dyDescent="0.25">
      <c r="A165" t="str">
        <f>'02-02-02 Административно-'!D46</f>
        <v>Наличники из древесины типа Н-1, Н-2 размером 13х54 мм</v>
      </c>
      <c r="B165">
        <v>606</v>
      </c>
      <c r="C165">
        <v>22811</v>
      </c>
      <c r="D165">
        <v>2</v>
      </c>
      <c r="E165">
        <v>0</v>
      </c>
      <c r="F165">
        <v>21766</v>
      </c>
    </row>
    <row r="166" spans="1:6" x14ac:dyDescent="0.25">
      <c r="A166" t="str">
        <f>'02-02-02 Административно-'!G46</f>
        <v>м</v>
      </c>
      <c r="B166">
        <v>606</v>
      </c>
      <c r="C166">
        <v>22811</v>
      </c>
      <c r="D166">
        <v>3</v>
      </c>
      <c r="E166">
        <v>0</v>
      </c>
      <c r="F166">
        <v>21766</v>
      </c>
    </row>
    <row r="167" spans="1:6" x14ac:dyDescent="0.25">
      <c r="A167" s="6">
        <f>'02-02-02 Административно-'!N46</f>
        <v>3.93</v>
      </c>
      <c r="B167">
        <v>606</v>
      </c>
      <c r="C167">
        <v>22811</v>
      </c>
      <c r="D167">
        <v>5</v>
      </c>
      <c r="E167">
        <v>0</v>
      </c>
      <c r="F167">
        <v>21766</v>
      </c>
    </row>
    <row r="168" spans="1:6" x14ac:dyDescent="0.25">
      <c r="A168" s="7">
        <f>'02-02-02 Административно-'!P46</f>
        <v>-112</v>
      </c>
      <c r="B168">
        <v>606</v>
      </c>
      <c r="C168">
        <v>22811</v>
      </c>
      <c r="D168">
        <v>6</v>
      </c>
      <c r="E168">
        <v>0</v>
      </c>
      <c r="F168">
        <v>21766</v>
      </c>
    </row>
    <row r="169" spans="1:6" x14ac:dyDescent="0.25">
      <c r="A169">
        <f>'02-02-02 Административно-'!Y46</f>
        <v>0</v>
      </c>
      <c r="B169">
        <v>606</v>
      </c>
      <c r="C169">
        <v>22811</v>
      </c>
      <c r="D169">
        <v>8</v>
      </c>
      <c r="E169">
        <v>0</v>
      </c>
      <c r="F169">
        <v>21766</v>
      </c>
    </row>
    <row r="170" spans="1:6" x14ac:dyDescent="0.25">
      <c r="A170" s="7">
        <f>'02-02-02 Административно-'!AB46</f>
        <v>1</v>
      </c>
      <c r="B170">
        <v>606</v>
      </c>
      <c r="C170">
        <v>22811</v>
      </c>
      <c r="D170">
        <v>9</v>
      </c>
      <c r="E170">
        <v>0</v>
      </c>
      <c r="F170">
        <v>21766</v>
      </c>
    </row>
    <row r="171" spans="1:6" x14ac:dyDescent="0.25">
      <c r="A171">
        <f>'02-02-02 Административно-'!A47</f>
        <v>2.2000000000000002</v>
      </c>
      <c r="B171">
        <v>606</v>
      </c>
      <c r="C171">
        <v>22813</v>
      </c>
      <c r="D171">
        <v>0</v>
      </c>
      <c r="E171">
        <v>0</v>
      </c>
      <c r="F171">
        <v>21766</v>
      </c>
    </row>
    <row r="172" spans="1:6" x14ac:dyDescent="0.25">
      <c r="A172" t="str">
        <f>'02-02-02 Административно-'!B47</f>
        <v>[Прайс FORMO]</v>
      </c>
      <c r="B172">
        <v>606</v>
      </c>
      <c r="C172">
        <v>22813</v>
      </c>
      <c r="D172">
        <v>1</v>
      </c>
      <c r="E172">
        <v>0</v>
      </c>
      <c r="F172">
        <v>21766</v>
      </c>
    </row>
    <row r="173" spans="1:6" x14ac:dyDescent="0.25">
      <c r="A173" t="str">
        <f>'02-02-02 Административно-'!D47</f>
        <v>Наличники (928,51/1,18/5,45*1,03*1,02)</v>
      </c>
      <c r="B173">
        <v>606</v>
      </c>
      <c r="C173">
        <v>22813</v>
      </c>
      <c r="D173">
        <v>2</v>
      </c>
      <c r="E173">
        <v>0</v>
      </c>
      <c r="F173">
        <v>21766</v>
      </c>
    </row>
    <row r="174" spans="1:6" x14ac:dyDescent="0.25">
      <c r="A174" t="str">
        <f>'02-02-02 Административно-'!G47</f>
        <v>м</v>
      </c>
      <c r="B174">
        <v>606</v>
      </c>
      <c r="C174">
        <v>22813</v>
      </c>
      <c r="D174">
        <v>3</v>
      </c>
      <c r="E174">
        <v>0</v>
      </c>
      <c r="F174">
        <v>21766</v>
      </c>
    </row>
    <row r="175" spans="1:6" x14ac:dyDescent="0.25">
      <c r="A175" s="6">
        <f>'02-02-02 Административно-'!N47</f>
        <v>151.69</v>
      </c>
      <c r="B175">
        <v>606</v>
      </c>
      <c r="C175">
        <v>22813</v>
      </c>
      <c r="D175">
        <v>5</v>
      </c>
      <c r="E175">
        <v>0</v>
      </c>
      <c r="F175">
        <v>21766</v>
      </c>
    </row>
    <row r="176" spans="1:6" x14ac:dyDescent="0.25">
      <c r="A176" s="7">
        <f>'02-02-02 Административно-'!P47</f>
        <v>112</v>
      </c>
      <c r="B176">
        <v>606</v>
      </c>
      <c r="C176">
        <v>22813</v>
      </c>
      <c r="D176">
        <v>6</v>
      </c>
      <c r="E176">
        <v>0</v>
      </c>
      <c r="F176">
        <v>21766</v>
      </c>
    </row>
    <row r="177" spans="1:6" x14ac:dyDescent="0.25">
      <c r="A177">
        <f>'02-02-02 Административно-'!Y47</f>
        <v>0</v>
      </c>
      <c r="B177">
        <v>606</v>
      </c>
      <c r="C177">
        <v>22813</v>
      </c>
      <c r="D177">
        <v>8</v>
      </c>
      <c r="E177">
        <v>0</v>
      </c>
      <c r="F177">
        <v>21766</v>
      </c>
    </row>
    <row r="178" spans="1:6" x14ac:dyDescent="0.25">
      <c r="A178" s="7">
        <f>'02-02-02 Административно-'!AB47</f>
        <v>1</v>
      </c>
      <c r="B178">
        <v>606</v>
      </c>
      <c r="C178">
        <v>22813</v>
      </c>
      <c r="D178">
        <v>9</v>
      </c>
      <c r="E178">
        <v>0</v>
      </c>
      <c r="F178">
        <v>21766</v>
      </c>
    </row>
    <row r="179" spans="1:6" x14ac:dyDescent="0.25">
      <c r="A179" t="str">
        <f>'02-02-02 Административно-'!D48</f>
        <v>Накладные расходы от ФОТ</v>
      </c>
      <c r="B179">
        <v>606</v>
      </c>
      <c r="C179">
        <v>22804</v>
      </c>
      <c r="D179">
        <v>2</v>
      </c>
      <c r="E179">
        <v>0</v>
      </c>
      <c r="F179">
        <v>21786</v>
      </c>
    </row>
    <row r="180" spans="1:6" x14ac:dyDescent="0.25">
      <c r="A180">
        <f>'02-02-02 Административно-'!G48</f>
        <v>0</v>
      </c>
      <c r="B180">
        <v>606</v>
      </c>
      <c r="C180">
        <v>22804</v>
      </c>
      <c r="D180">
        <v>3</v>
      </c>
      <c r="E180">
        <v>0</v>
      </c>
      <c r="F180">
        <v>21786</v>
      </c>
    </row>
    <row r="181" spans="1:6" x14ac:dyDescent="0.25">
      <c r="A181" s="6">
        <f>'02-02-02 Административно-'!N48</f>
        <v>1.18</v>
      </c>
      <c r="B181">
        <v>606</v>
      </c>
      <c r="C181">
        <v>22804</v>
      </c>
      <c r="D181">
        <v>5</v>
      </c>
      <c r="E181">
        <v>0</v>
      </c>
      <c r="F181">
        <v>21786</v>
      </c>
    </row>
    <row r="182" spans="1:6" x14ac:dyDescent="0.25">
      <c r="A182" s="6">
        <f>'02-02-02 Административно-'!AB48</f>
        <v>1.18</v>
      </c>
      <c r="B182">
        <v>606</v>
      </c>
      <c r="C182">
        <v>22804</v>
      </c>
      <c r="D182">
        <v>9</v>
      </c>
      <c r="E182">
        <v>0</v>
      </c>
      <c r="F182">
        <v>21786</v>
      </c>
    </row>
    <row r="183" spans="1:6" x14ac:dyDescent="0.25">
      <c r="A183" t="str">
        <f>'02-02-02 Административно-'!D49</f>
        <v>Сметная прибыль от ФОТ</v>
      </c>
      <c r="B183">
        <v>606</v>
      </c>
      <c r="C183">
        <v>22803</v>
      </c>
      <c r="D183">
        <v>2</v>
      </c>
      <c r="E183">
        <v>0</v>
      </c>
      <c r="F183">
        <v>21787</v>
      </c>
    </row>
    <row r="184" spans="1:6" x14ac:dyDescent="0.25">
      <c r="A184">
        <f>'02-02-02 Административно-'!G49</f>
        <v>0</v>
      </c>
      <c r="B184">
        <v>606</v>
      </c>
      <c r="C184">
        <v>22803</v>
      </c>
      <c r="D184">
        <v>3</v>
      </c>
      <c r="E184">
        <v>0</v>
      </c>
      <c r="F184">
        <v>21787</v>
      </c>
    </row>
    <row r="185" spans="1:6" x14ac:dyDescent="0.25">
      <c r="A185" s="6">
        <f>'02-02-02 Административно-'!N49</f>
        <v>0.63</v>
      </c>
      <c r="B185">
        <v>606</v>
      </c>
      <c r="C185">
        <v>22803</v>
      </c>
      <c r="D185">
        <v>5</v>
      </c>
      <c r="E185">
        <v>0</v>
      </c>
      <c r="F185">
        <v>21787</v>
      </c>
    </row>
    <row r="186" spans="1:6" x14ac:dyDescent="0.25">
      <c r="A186" s="6">
        <f>'02-02-02 Административно-'!AB49</f>
        <v>0.63</v>
      </c>
      <c r="B186">
        <v>606</v>
      </c>
      <c r="C186">
        <v>22803</v>
      </c>
      <c r="D186">
        <v>9</v>
      </c>
      <c r="E186">
        <v>0</v>
      </c>
      <c r="F186">
        <v>21787</v>
      </c>
    </row>
    <row r="187" spans="1:6" x14ac:dyDescent="0.25">
      <c r="A187" t="str">
        <f>'02-02-02 Административно-'!D50</f>
        <v>Затраты труда</v>
      </c>
      <c r="B187">
        <v>606</v>
      </c>
      <c r="C187">
        <v>22802</v>
      </c>
      <c r="D187">
        <v>2</v>
      </c>
      <c r="E187">
        <v>0</v>
      </c>
      <c r="F187">
        <v>21774</v>
      </c>
    </row>
    <row r="188" spans="1:6" x14ac:dyDescent="0.25">
      <c r="A188" t="str">
        <f>'02-02-02 Административно-'!G50</f>
        <v>чел.-ч</v>
      </c>
      <c r="B188">
        <v>606</v>
      </c>
      <c r="C188">
        <v>22802</v>
      </c>
      <c r="D188">
        <v>3</v>
      </c>
      <c r="E188">
        <v>0</v>
      </c>
      <c r="F188">
        <v>21774</v>
      </c>
    </row>
    <row r="189" spans="1:6" x14ac:dyDescent="0.25">
      <c r="A189" s="6">
        <f>'02-02-02 Административно-'!J50</f>
        <v>7.82</v>
      </c>
      <c r="B189">
        <v>606</v>
      </c>
      <c r="C189">
        <v>22802</v>
      </c>
      <c r="D189">
        <v>4</v>
      </c>
      <c r="E189">
        <v>0</v>
      </c>
      <c r="F189">
        <v>21774</v>
      </c>
    </row>
    <row r="190" spans="1:6" x14ac:dyDescent="0.25">
      <c r="A190" t="str">
        <f>'02-02-02 Административно-'!D51</f>
        <v>Итого по расценке</v>
      </c>
      <c r="B190">
        <v>606</v>
      </c>
      <c r="C190">
        <v>22801</v>
      </c>
      <c r="D190">
        <v>2</v>
      </c>
      <c r="E190">
        <v>0</v>
      </c>
      <c r="F190">
        <v>21788</v>
      </c>
    </row>
    <row r="191" spans="1:6" x14ac:dyDescent="0.25">
      <c r="A191">
        <f>'02-02-02 Административно-'!A52</f>
        <v>3</v>
      </c>
      <c r="B191">
        <v>606</v>
      </c>
      <c r="C191">
        <v>22838</v>
      </c>
      <c r="D191">
        <v>0</v>
      </c>
      <c r="E191">
        <v>0</v>
      </c>
      <c r="F191">
        <v>21762</v>
      </c>
    </row>
    <row r="192" spans="1:6" x14ac:dyDescent="0.25">
      <c r="A192" t="str">
        <f>'02-02-02 Административно-'!B52</f>
        <v>ФЕР09-04-013-01</v>
      </c>
      <c r="B192">
        <v>606</v>
      </c>
      <c r="C192">
        <v>22838</v>
      </c>
      <c r="D192">
        <v>1</v>
      </c>
      <c r="E192">
        <v>0</v>
      </c>
      <c r="F192">
        <v>21762</v>
      </c>
    </row>
    <row r="193" spans="1:6" x14ac:dyDescent="0.25">
      <c r="A193" t="str">
        <f>'02-02-02 Административно-'!D52</f>
        <v>Установка противопожарных дверей однопольных глухих</v>
      </c>
      <c r="B193">
        <v>606</v>
      </c>
      <c r="C193">
        <v>22838</v>
      </c>
      <c r="D193">
        <v>2</v>
      </c>
      <c r="E193">
        <v>0</v>
      </c>
      <c r="F193">
        <v>21762</v>
      </c>
    </row>
    <row r="194" spans="1:6" x14ac:dyDescent="0.25">
      <c r="A194" t="str">
        <f>'02-02-02 Административно-'!G52</f>
        <v>1 м2 проема</v>
      </c>
      <c r="B194">
        <v>606</v>
      </c>
      <c r="C194">
        <v>22838</v>
      </c>
      <c r="D194">
        <v>3</v>
      </c>
      <c r="E194">
        <v>0</v>
      </c>
      <c r="F194">
        <v>21762</v>
      </c>
    </row>
    <row r="195" spans="1:6" x14ac:dyDescent="0.25">
      <c r="A195" s="6">
        <f>'02-02-02 Административно-'!J52</f>
        <v>316.86</v>
      </c>
      <c r="B195">
        <v>606</v>
      </c>
      <c r="C195">
        <v>22838</v>
      </c>
      <c r="D195">
        <v>4</v>
      </c>
      <c r="E195">
        <v>0</v>
      </c>
      <c r="F195">
        <v>21762</v>
      </c>
    </row>
    <row r="196" spans="1:6" x14ac:dyDescent="0.25">
      <c r="A196" t="str">
        <f>'02-02-02 Административно-'!D54</f>
        <v>Зарплата</v>
      </c>
      <c r="B196">
        <v>606</v>
      </c>
      <c r="C196">
        <v>22846</v>
      </c>
      <c r="D196">
        <v>2</v>
      </c>
      <c r="E196">
        <v>0</v>
      </c>
      <c r="F196">
        <v>21785</v>
      </c>
    </row>
    <row r="197" spans="1:6" x14ac:dyDescent="0.25">
      <c r="A197" s="6">
        <f>'02-02-02 Административно-'!N54</f>
        <v>21.13</v>
      </c>
      <c r="B197">
        <v>606</v>
      </c>
      <c r="C197">
        <v>22846</v>
      </c>
      <c r="D197">
        <v>5</v>
      </c>
      <c r="E197">
        <v>0</v>
      </c>
      <c r="F197">
        <v>21785</v>
      </c>
    </row>
    <row r="198" spans="1:6" x14ac:dyDescent="0.25">
      <c r="A198" s="7">
        <f>'02-02-02 Административно-'!AB54</f>
        <v>1</v>
      </c>
      <c r="B198">
        <v>606</v>
      </c>
      <c r="C198">
        <v>22846</v>
      </c>
      <c r="D198">
        <v>9</v>
      </c>
      <c r="E198">
        <v>0</v>
      </c>
      <c r="F198">
        <v>21785</v>
      </c>
    </row>
    <row r="199" spans="1:6" x14ac:dyDescent="0.25">
      <c r="A199" t="str">
        <f>'02-02-02 Административно-'!D55</f>
        <v>Эксплуатация машин</v>
      </c>
      <c r="B199">
        <v>606</v>
      </c>
      <c r="C199">
        <v>22845</v>
      </c>
      <c r="D199">
        <v>2</v>
      </c>
      <c r="E199">
        <v>0</v>
      </c>
      <c r="F199">
        <v>21785</v>
      </c>
    </row>
    <row r="200" spans="1:6" x14ac:dyDescent="0.25">
      <c r="A200">
        <f>'02-02-02 Административно-'!N55</f>
        <v>10.199999999999999</v>
      </c>
      <c r="B200">
        <v>606</v>
      </c>
      <c r="C200">
        <v>22845</v>
      </c>
      <c r="D200">
        <v>5</v>
      </c>
      <c r="E200">
        <v>0</v>
      </c>
      <c r="F200">
        <v>21785</v>
      </c>
    </row>
    <row r="201" spans="1:6" x14ac:dyDescent="0.25">
      <c r="A201" s="7">
        <f>'02-02-02 Административно-'!AB55</f>
        <v>1</v>
      </c>
      <c r="B201">
        <v>606</v>
      </c>
      <c r="C201">
        <v>22845</v>
      </c>
      <c r="D201">
        <v>9</v>
      </c>
      <c r="E201">
        <v>0</v>
      </c>
      <c r="F201">
        <v>21785</v>
      </c>
    </row>
    <row r="202" spans="1:6" x14ac:dyDescent="0.25">
      <c r="A202" t="str">
        <f>'02-02-02 Административно-'!D56</f>
        <v>в т.ч. зарплата машиниста</v>
      </c>
      <c r="B202">
        <v>606</v>
      </c>
      <c r="C202">
        <v>22844</v>
      </c>
      <c r="D202">
        <v>2</v>
      </c>
      <c r="E202">
        <v>0</v>
      </c>
      <c r="F202">
        <v>21785</v>
      </c>
    </row>
    <row r="203" spans="1:6" x14ac:dyDescent="0.25">
      <c r="A203" s="7">
        <f>'02-02-02 Административно-'!N56</f>
        <v>0</v>
      </c>
      <c r="B203">
        <v>606</v>
      </c>
      <c r="C203">
        <v>22844</v>
      </c>
      <c r="D203">
        <v>5</v>
      </c>
      <c r="E203">
        <v>0</v>
      </c>
      <c r="F203">
        <v>21785</v>
      </c>
    </row>
    <row r="204" spans="1:6" x14ac:dyDescent="0.25">
      <c r="A204" s="7">
        <f>'02-02-02 Административно-'!AB56</f>
        <v>1</v>
      </c>
      <c r="B204">
        <v>606</v>
      </c>
      <c r="C204">
        <v>22844</v>
      </c>
      <c r="D204">
        <v>9</v>
      </c>
      <c r="E204">
        <v>0</v>
      </c>
      <c r="F204">
        <v>21785</v>
      </c>
    </row>
    <row r="205" spans="1:6" x14ac:dyDescent="0.25">
      <c r="A205" t="str">
        <f>'02-02-02 Административно-'!D57</f>
        <v>Материальные ресурсы</v>
      </c>
      <c r="B205">
        <v>606</v>
      </c>
      <c r="C205">
        <v>22843</v>
      </c>
      <c r="D205">
        <v>2</v>
      </c>
      <c r="E205">
        <v>0</v>
      </c>
      <c r="F205">
        <v>21785</v>
      </c>
    </row>
    <row r="206" spans="1:6" x14ac:dyDescent="0.25">
      <c r="A206" s="6">
        <f>'02-02-02 Административно-'!N57</f>
        <v>60.66</v>
      </c>
      <c r="B206">
        <v>606</v>
      </c>
      <c r="C206">
        <v>22843</v>
      </c>
      <c r="D206">
        <v>5</v>
      </c>
      <c r="E206">
        <v>0</v>
      </c>
      <c r="F206">
        <v>21785</v>
      </c>
    </row>
    <row r="207" spans="1:6" x14ac:dyDescent="0.25">
      <c r="A207" s="7">
        <f>'02-02-02 Административно-'!AB57</f>
        <v>1</v>
      </c>
      <c r="B207">
        <v>606</v>
      </c>
      <c r="C207">
        <v>22843</v>
      </c>
      <c r="D207">
        <v>9</v>
      </c>
      <c r="E207">
        <v>0</v>
      </c>
      <c r="F207">
        <v>21785</v>
      </c>
    </row>
    <row r="208" spans="1:6" x14ac:dyDescent="0.25">
      <c r="A208">
        <f>'02-02-02 Административно-'!A58</f>
        <v>3.1</v>
      </c>
      <c r="B208">
        <v>606</v>
      </c>
      <c r="C208">
        <v>22849</v>
      </c>
      <c r="D208">
        <v>0</v>
      </c>
      <c r="E208">
        <v>0</v>
      </c>
      <c r="F208">
        <v>21766</v>
      </c>
    </row>
    <row r="209" spans="1:6" x14ac:dyDescent="0.25">
      <c r="A209" t="str">
        <f>'02-02-02 Административно-'!B58</f>
        <v>[Прайс FORMO стр. 14 п. 4]</v>
      </c>
      <c r="B209">
        <v>606</v>
      </c>
      <c r="C209">
        <v>22849</v>
      </c>
      <c r="D209">
        <v>1</v>
      </c>
      <c r="E209">
        <v>0</v>
      </c>
      <c r="F209">
        <v>21766</v>
      </c>
    </row>
    <row r="210" spans="1:6" x14ac:dyDescent="0.25">
      <c r="A210" t="str">
        <f>'02-02-02 Административно-'!D58</f>
        <v>Дверь звукоизоляционная противопожарная FORMO TWAF EI-30/38 dB  0,99*2,09 (189000/1,18/5,45*1,03*1,02)</v>
      </c>
      <c r="B210">
        <v>606</v>
      </c>
      <c r="C210">
        <v>22849</v>
      </c>
      <c r="D210">
        <v>2</v>
      </c>
      <c r="E210">
        <v>0</v>
      </c>
      <c r="F210">
        <v>21766</v>
      </c>
    </row>
    <row r="211" spans="1:6" x14ac:dyDescent="0.25">
      <c r="A211" t="str">
        <f>'02-02-02 Административно-'!G58</f>
        <v>шт</v>
      </c>
      <c r="B211">
        <v>606</v>
      </c>
      <c r="C211">
        <v>22849</v>
      </c>
      <c r="D211">
        <v>3</v>
      </c>
      <c r="E211">
        <v>0</v>
      </c>
      <c r="F211">
        <v>21766</v>
      </c>
    </row>
    <row r="212" spans="1:6" x14ac:dyDescent="0.25">
      <c r="A212" s="6">
        <f>'02-02-02 Административно-'!N58</f>
        <v>30875.98</v>
      </c>
      <c r="B212">
        <v>606</v>
      </c>
      <c r="C212">
        <v>22849</v>
      </c>
      <c r="D212">
        <v>5</v>
      </c>
      <c r="E212">
        <v>0</v>
      </c>
      <c r="F212">
        <v>21766</v>
      </c>
    </row>
    <row r="213" spans="1:6" x14ac:dyDescent="0.25">
      <c r="A213">
        <f>'02-02-02 Административно-'!P58</f>
        <v>0.21460599999999999</v>
      </c>
      <c r="B213">
        <v>606</v>
      </c>
      <c r="C213">
        <v>22849</v>
      </c>
      <c r="D213">
        <v>6</v>
      </c>
      <c r="E213">
        <v>0</v>
      </c>
      <c r="F213">
        <v>21766</v>
      </c>
    </row>
    <row r="214" spans="1:6" x14ac:dyDescent="0.25">
      <c r="A214">
        <f>'02-02-02 Административно-'!Y58</f>
        <v>0</v>
      </c>
      <c r="B214">
        <v>606</v>
      </c>
      <c r="C214">
        <v>22849</v>
      </c>
      <c r="D214">
        <v>8</v>
      </c>
      <c r="E214">
        <v>0</v>
      </c>
      <c r="F214">
        <v>21766</v>
      </c>
    </row>
    <row r="215" spans="1:6" x14ac:dyDescent="0.25">
      <c r="A215" s="7">
        <f>'02-02-02 Административно-'!AB58</f>
        <v>1</v>
      </c>
      <c r="B215">
        <v>606</v>
      </c>
      <c r="C215">
        <v>22849</v>
      </c>
      <c r="D215">
        <v>9</v>
      </c>
      <c r="E215">
        <v>0</v>
      </c>
      <c r="F215">
        <v>21766</v>
      </c>
    </row>
    <row r="216" spans="1:6" x14ac:dyDescent="0.25">
      <c r="A216">
        <f>'02-02-02 Административно-'!A59</f>
        <v>3.2</v>
      </c>
      <c r="B216">
        <v>606</v>
      </c>
      <c r="C216">
        <v>22851</v>
      </c>
      <c r="D216">
        <v>0</v>
      </c>
      <c r="E216">
        <v>0</v>
      </c>
      <c r="F216">
        <v>21766</v>
      </c>
    </row>
    <row r="217" spans="1:6" x14ac:dyDescent="0.25">
      <c r="A217" t="str">
        <f>'02-02-02 Административно-'!B59</f>
        <v>[Прайс FORMO стр. 14 п. 7]</v>
      </c>
      <c r="B217">
        <v>606</v>
      </c>
      <c r="C217">
        <v>22851</v>
      </c>
      <c r="D217">
        <v>1</v>
      </c>
      <c r="E217">
        <v>0</v>
      </c>
      <c r="F217">
        <v>21766</v>
      </c>
    </row>
    <row r="218" spans="1:6" x14ac:dyDescent="0.25">
      <c r="A218" t="str">
        <f>'02-02-02 Административно-'!D59</f>
        <v>Дверь звукоизоляционная противопожарная FORMO TWAF EI-60/38 dB  0,99*2,09 (273000/1,18/5,45*1,03*1,02)</v>
      </c>
      <c r="B218">
        <v>606</v>
      </c>
      <c r="C218">
        <v>22851</v>
      </c>
      <c r="D218">
        <v>2</v>
      </c>
      <c r="E218">
        <v>0</v>
      </c>
      <c r="F218">
        <v>21766</v>
      </c>
    </row>
    <row r="219" spans="1:6" x14ac:dyDescent="0.25">
      <c r="A219" t="str">
        <f>'02-02-02 Административно-'!G59</f>
        <v>шт</v>
      </c>
      <c r="B219">
        <v>606</v>
      </c>
      <c r="C219">
        <v>22851</v>
      </c>
      <c r="D219">
        <v>3</v>
      </c>
      <c r="E219">
        <v>0</v>
      </c>
      <c r="F219">
        <v>21766</v>
      </c>
    </row>
    <row r="220" spans="1:6" x14ac:dyDescent="0.25">
      <c r="A220" s="6">
        <f>'02-02-02 Административно-'!N59</f>
        <v>44598.63</v>
      </c>
      <c r="B220">
        <v>606</v>
      </c>
      <c r="C220">
        <v>22851</v>
      </c>
      <c r="D220">
        <v>5</v>
      </c>
      <c r="E220">
        <v>0</v>
      </c>
      <c r="F220">
        <v>21766</v>
      </c>
    </row>
    <row r="221" spans="1:6" x14ac:dyDescent="0.25">
      <c r="A221">
        <f>'02-02-02 Административно-'!P59</f>
        <v>9.4680000000000007E-3</v>
      </c>
      <c r="B221">
        <v>606</v>
      </c>
      <c r="C221">
        <v>22851</v>
      </c>
      <c r="D221">
        <v>6</v>
      </c>
      <c r="E221">
        <v>0</v>
      </c>
      <c r="F221">
        <v>21766</v>
      </c>
    </row>
    <row r="222" spans="1:6" x14ac:dyDescent="0.25">
      <c r="A222">
        <f>'02-02-02 Административно-'!Y59</f>
        <v>0</v>
      </c>
      <c r="B222">
        <v>606</v>
      </c>
      <c r="C222">
        <v>22851</v>
      </c>
      <c r="D222">
        <v>8</v>
      </c>
      <c r="E222">
        <v>0</v>
      </c>
      <c r="F222">
        <v>21766</v>
      </c>
    </row>
    <row r="223" spans="1:6" x14ac:dyDescent="0.25">
      <c r="A223" s="7">
        <f>'02-02-02 Административно-'!AB59</f>
        <v>1</v>
      </c>
      <c r="B223">
        <v>606</v>
      </c>
      <c r="C223">
        <v>22851</v>
      </c>
      <c r="D223">
        <v>9</v>
      </c>
      <c r="E223">
        <v>0</v>
      </c>
      <c r="F223">
        <v>21766</v>
      </c>
    </row>
    <row r="224" spans="1:6" x14ac:dyDescent="0.25">
      <c r="A224">
        <f>'02-02-02 Административно-'!A60</f>
        <v>3.3</v>
      </c>
      <c r="B224">
        <v>606</v>
      </c>
      <c r="C224">
        <v>22853</v>
      </c>
      <c r="D224">
        <v>0</v>
      </c>
      <c r="E224">
        <v>0</v>
      </c>
      <c r="F224">
        <v>21766</v>
      </c>
    </row>
    <row r="225" spans="1:6" x14ac:dyDescent="0.25">
      <c r="A225" t="str">
        <f>'02-02-02 Административно-'!B60</f>
        <v>[Прайс FORMO стр. 15 п. 22]</v>
      </c>
      <c r="B225">
        <v>606</v>
      </c>
      <c r="C225">
        <v>22853</v>
      </c>
      <c r="D225">
        <v>1</v>
      </c>
      <c r="E225">
        <v>0</v>
      </c>
      <c r="F225">
        <v>21766</v>
      </c>
    </row>
    <row r="226" spans="1:6" x14ac:dyDescent="0.25">
      <c r="A226" t="str">
        <f>'02-02-02 Административно-'!D60</f>
        <v>Дверь звукоизоляционная противопожарная FORMO TWAF EI-30/38 dB  0,99*1,99 (210000/1,18/5,45*1,03*1,02)</v>
      </c>
      <c r="B226">
        <v>606</v>
      </c>
      <c r="C226">
        <v>22853</v>
      </c>
      <c r="D226">
        <v>2</v>
      </c>
      <c r="E226">
        <v>0</v>
      </c>
      <c r="F226">
        <v>21766</v>
      </c>
    </row>
    <row r="227" spans="1:6" x14ac:dyDescent="0.25">
      <c r="A227" t="str">
        <f>'02-02-02 Административно-'!G60</f>
        <v>шт</v>
      </c>
      <c r="B227">
        <v>606</v>
      </c>
      <c r="C227">
        <v>22853</v>
      </c>
      <c r="D227">
        <v>3</v>
      </c>
      <c r="E227">
        <v>0</v>
      </c>
      <c r="F227">
        <v>21766</v>
      </c>
    </row>
    <row r="228" spans="1:6" x14ac:dyDescent="0.25">
      <c r="A228" s="6">
        <f>'02-02-02 Административно-'!N60</f>
        <v>34306.639999999999</v>
      </c>
      <c r="B228">
        <v>606</v>
      </c>
      <c r="C228">
        <v>22853</v>
      </c>
      <c r="D228">
        <v>5</v>
      </c>
      <c r="E228">
        <v>0</v>
      </c>
      <c r="F228">
        <v>21766</v>
      </c>
    </row>
    <row r="229" spans="1:6" x14ac:dyDescent="0.25">
      <c r="A229">
        <f>'02-02-02 Административно-'!P60</f>
        <v>4.1028000000000002E-2</v>
      </c>
      <c r="B229">
        <v>606</v>
      </c>
      <c r="C229">
        <v>22853</v>
      </c>
      <c r="D229">
        <v>6</v>
      </c>
      <c r="E229">
        <v>0</v>
      </c>
      <c r="F229">
        <v>21766</v>
      </c>
    </row>
    <row r="230" spans="1:6" x14ac:dyDescent="0.25">
      <c r="A230">
        <f>'02-02-02 Административно-'!Y60</f>
        <v>0</v>
      </c>
      <c r="B230">
        <v>606</v>
      </c>
      <c r="C230">
        <v>22853</v>
      </c>
      <c r="D230">
        <v>8</v>
      </c>
      <c r="E230">
        <v>0</v>
      </c>
      <c r="F230">
        <v>21766</v>
      </c>
    </row>
    <row r="231" spans="1:6" x14ac:dyDescent="0.25">
      <c r="A231" s="7">
        <f>'02-02-02 Административно-'!AB60</f>
        <v>1</v>
      </c>
      <c r="B231">
        <v>606</v>
      </c>
      <c r="C231">
        <v>22853</v>
      </c>
      <c r="D231">
        <v>9</v>
      </c>
      <c r="E231">
        <v>0</v>
      </c>
      <c r="F231">
        <v>21766</v>
      </c>
    </row>
    <row r="232" spans="1:6" x14ac:dyDescent="0.25">
      <c r="A232">
        <f>'02-02-02 Административно-'!A61</f>
        <v>3.4</v>
      </c>
      <c r="B232">
        <v>606</v>
      </c>
      <c r="C232">
        <v>22855</v>
      </c>
      <c r="D232">
        <v>0</v>
      </c>
      <c r="E232">
        <v>0</v>
      </c>
      <c r="F232">
        <v>21766</v>
      </c>
    </row>
    <row r="233" spans="1:6" x14ac:dyDescent="0.25">
      <c r="A233" t="str">
        <f>'02-02-02 Административно-'!B61</f>
        <v>[Прайс FORMO стр. 16 п. 24]</v>
      </c>
      <c r="B233">
        <v>606</v>
      </c>
      <c r="C233">
        <v>22855</v>
      </c>
      <c r="D233">
        <v>1</v>
      </c>
      <c r="E233">
        <v>0</v>
      </c>
      <c r="F233">
        <v>21766</v>
      </c>
    </row>
    <row r="234" spans="1:6" x14ac:dyDescent="0.25">
      <c r="A234" t="str">
        <f>'02-02-02 Административно-'!D61</f>
        <v>Дверь звукоизоляционная противопожарная FORMO TWAF EI-60/38 dB  0,99*1,99 (260000/1,18/5,45*1,03*1,02)</v>
      </c>
      <c r="B234">
        <v>606</v>
      </c>
      <c r="C234">
        <v>22855</v>
      </c>
      <c r="D234">
        <v>2</v>
      </c>
      <c r="E234">
        <v>0</v>
      </c>
      <c r="F234">
        <v>21766</v>
      </c>
    </row>
    <row r="235" spans="1:6" x14ac:dyDescent="0.25">
      <c r="A235" t="str">
        <f>'02-02-02 Административно-'!G61</f>
        <v>шт</v>
      </c>
      <c r="B235">
        <v>606</v>
      </c>
      <c r="C235">
        <v>22855</v>
      </c>
      <c r="D235">
        <v>3</v>
      </c>
      <c r="E235">
        <v>0</v>
      </c>
      <c r="F235">
        <v>21766</v>
      </c>
    </row>
    <row r="236" spans="1:6" x14ac:dyDescent="0.25">
      <c r="A236" s="6">
        <f>'02-02-02 Административно-'!N61</f>
        <v>42474.89</v>
      </c>
      <c r="B236">
        <v>606</v>
      </c>
      <c r="C236">
        <v>22855</v>
      </c>
      <c r="D236">
        <v>5</v>
      </c>
      <c r="E236">
        <v>0</v>
      </c>
      <c r="F236">
        <v>21766</v>
      </c>
    </row>
    <row r="237" spans="1:6" x14ac:dyDescent="0.25">
      <c r="A237">
        <f>'02-02-02 Административно-'!P61</f>
        <v>6.3119999999999999E-3</v>
      </c>
      <c r="B237">
        <v>606</v>
      </c>
      <c r="C237">
        <v>22855</v>
      </c>
      <c r="D237">
        <v>6</v>
      </c>
      <c r="E237">
        <v>0</v>
      </c>
      <c r="F237">
        <v>21766</v>
      </c>
    </row>
    <row r="238" spans="1:6" x14ac:dyDescent="0.25">
      <c r="A238">
        <f>'02-02-02 Административно-'!Y61</f>
        <v>0</v>
      </c>
      <c r="B238">
        <v>606</v>
      </c>
      <c r="C238">
        <v>22855</v>
      </c>
      <c r="D238">
        <v>8</v>
      </c>
      <c r="E238">
        <v>0</v>
      </c>
      <c r="F238">
        <v>21766</v>
      </c>
    </row>
    <row r="239" spans="1:6" x14ac:dyDescent="0.25">
      <c r="A239" s="7">
        <f>'02-02-02 Административно-'!AB61</f>
        <v>1</v>
      </c>
      <c r="B239">
        <v>606</v>
      </c>
      <c r="C239">
        <v>22855</v>
      </c>
      <c r="D239">
        <v>9</v>
      </c>
      <c r="E239">
        <v>0</v>
      </c>
      <c r="F239">
        <v>21766</v>
      </c>
    </row>
    <row r="240" spans="1:6" x14ac:dyDescent="0.25">
      <c r="A240">
        <f>'02-02-02 Административно-'!A62</f>
        <v>3.5</v>
      </c>
      <c r="B240">
        <v>606</v>
      </c>
      <c r="C240">
        <v>22857</v>
      </c>
      <c r="D240">
        <v>0</v>
      </c>
      <c r="E240">
        <v>0</v>
      </c>
      <c r="F240">
        <v>21766</v>
      </c>
    </row>
    <row r="241" spans="1:6" x14ac:dyDescent="0.25">
      <c r="A241" t="str">
        <f>'02-02-02 Административно-'!B62</f>
        <v>[Прайс FORMO стр. 14 п 9]</v>
      </c>
      <c r="B241">
        <v>606</v>
      </c>
      <c r="C241">
        <v>22857</v>
      </c>
      <c r="D241">
        <v>1</v>
      </c>
      <c r="E241">
        <v>0</v>
      </c>
      <c r="F241">
        <v>21766</v>
      </c>
    </row>
    <row r="242" spans="1:6" x14ac:dyDescent="0.25">
      <c r="A242" t="str">
        <f>'02-02-02 Административно-'!D62</f>
        <v>Дверь звукоизоляционная противопожарная FORMO TWAF EI-30/38 dB  0,99*2,09 (170100/1,18/5,45*1,03*1,02)</v>
      </c>
      <c r="B242">
        <v>606</v>
      </c>
      <c r="C242">
        <v>22857</v>
      </c>
      <c r="D242">
        <v>2</v>
      </c>
      <c r="E242">
        <v>0</v>
      </c>
      <c r="F242">
        <v>21766</v>
      </c>
    </row>
    <row r="243" spans="1:6" x14ac:dyDescent="0.25">
      <c r="A243" t="str">
        <f>'02-02-02 Административно-'!G62</f>
        <v>шт</v>
      </c>
      <c r="B243">
        <v>606</v>
      </c>
      <c r="C243">
        <v>22857</v>
      </c>
      <c r="D243">
        <v>3</v>
      </c>
      <c r="E243">
        <v>0</v>
      </c>
      <c r="F243">
        <v>21766</v>
      </c>
    </row>
    <row r="244" spans="1:6" x14ac:dyDescent="0.25">
      <c r="A244" s="6">
        <f>'02-02-02 Административно-'!N62</f>
        <v>30875.98</v>
      </c>
      <c r="B244">
        <v>606</v>
      </c>
      <c r="C244">
        <v>22857</v>
      </c>
      <c r="D244">
        <v>5</v>
      </c>
      <c r="E244">
        <v>0</v>
      </c>
      <c r="F244">
        <v>21766</v>
      </c>
    </row>
    <row r="245" spans="1:6" x14ac:dyDescent="0.25">
      <c r="A245">
        <f>'02-02-02 Административно-'!P62</f>
        <v>0.16411000000000001</v>
      </c>
      <c r="B245">
        <v>606</v>
      </c>
      <c r="C245">
        <v>22857</v>
      </c>
      <c r="D245">
        <v>6</v>
      </c>
      <c r="E245">
        <v>0</v>
      </c>
      <c r="F245">
        <v>21766</v>
      </c>
    </row>
    <row r="246" spans="1:6" x14ac:dyDescent="0.25">
      <c r="A246">
        <f>'02-02-02 Административно-'!Y62</f>
        <v>0</v>
      </c>
      <c r="B246">
        <v>606</v>
      </c>
      <c r="C246">
        <v>22857</v>
      </c>
      <c r="D246">
        <v>8</v>
      </c>
      <c r="E246">
        <v>0</v>
      </c>
      <c r="F246">
        <v>21766</v>
      </c>
    </row>
    <row r="247" spans="1:6" x14ac:dyDescent="0.25">
      <c r="A247" s="7">
        <f>'02-02-02 Административно-'!AB62</f>
        <v>1</v>
      </c>
      <c r="B247">
        <v>606</v>
      </c>
      <c r="C247">
        <v>22857</v>
      </c>
      <c r="D247">
        <v>9</v>
      </c>
      <c r="E247">
        <v>0</v>
      </c>
      <c r="F247">
        <v>21766</v>
      </c>
    </row>
    <row r="248" spans="1:6" x14ac:dyDescent="0.25">
      <c r="A248">
        <f>'02-02-02 Административно-'!A63</f>
        <v>3.6</v>
      </c>
      <c r="B248">
        <v>606</v>
      </c>
      <c r="C248">
        <v>22859</v>
      </c>
      <c r="D248">
        <v>0</v>
      </c>
      <c r="E248">
        <v>0</v>
      </c>
      <c r="F248">
        <v>21766</v>
      </c>
    </row>
    <row r="249" spans="1:6" x14ac:dyDescent="0.25">
      <c r="A249" t="str">
        <f>'02-02-02 Административно-'!B63</f>
        <v>[Прайс FORMO стр. 15 п. 23]</v>
      </c>
      <c r="B249">
        <v>606</v>
      </c>
      <c r="C249">
        <v>22859</v>
      </c>
      <c r="D249">
        <v>1</v>
      </c>
      <c r="E249">
        <v>0</v>
      </c>
      <c r="F249">
        <v>21766</v>
      </c>
    </row>
    <row r="250" spans="1:6" x14ac:dyDescent="0.25">
      <c r="A250" t="str">
        <f>'02-02-02 Административно-'!D63</f>
        <v>Дверь звукоизоляционная противопожарная FORMO TWAF EI-30/38 dB  0,99*1,99 (182000/1,18/5,45*1,03*1,02)</v>
      </c>
      <c r="B250">
        <v>606</v>
      </c>
      <c r="C250">
        <v>22859</v>
      </c>
      <c r="D250">
        <v>2</v>
      </c>
      <c r="E250">
        <v>0</v>
      </c>
      <c r="F250">
        <v>21766</v>
      </c>
    </row>
    <row r="251" spans="1:6" x14ac:dyDescent="0.25">
      <c r="A251" t="str">
        <f>'02-02-02 Административно-'!G63</f>
        <v>шт</v>
      </c>
      <c r="B251">
        <v>606</v>
      </c>
      <c r="C251">
        <v>22859</v>
      </c>
      <c r="D251">
        <v>3</v>
      </c>
      <c r="E251">
        <v>0</v>
      </c>
      <c r="F251">
        <v>21766</v>
      </c>
    </row>
    <row r="252" spans="1:6" x14ac:dyDescent="0.25">
      <c r="A252" s="6">
        <f>'02-02-02 Административно-'!N63</f>
        <v>29732.42</v>
      </c>
      <c r="B252">
        <v>606</v>
      </c>
      <c r="C252">
        <v>22859</v>
      </c>
      <c r="D252">
        <v>5</v>
      </c>
      <c r="E252">
        <v>0</v>
      </c>
      <c r="F252">
        <v>21766</v>
      </c>
    </row>
    <row r="253" spans="1:6" x14ac:dyDescent="0.25">
      <c r="A253">
        <f>'02-02-02 Административно-'!P63</f>
        <v>6.6275000000000001E-2</v>
      </c>
      <c r="B253">
        <v>606</v>
      </c>
      <c r="C253">
        <v>22859</v>
      </c>
      <c r="D253">
        <v>6</v>
      </c>
      <c r="E253">
        <v>0</v>
      </c>
      <c r="F253">
        <v>21766</v>
      </c>
    </row>
    <row r="254" spans="1:6" x14ac:dyDescent="0.25">
      <c r="A254">
        <f>'02-02-02 Административно-'!Y63</f>
        <v>0</v>
      </c>
      <c r="B254">
        <v>606</v>
      </c>
      <c r="C254">
        <v>22859</v>
      </c>
      <c r="D254">
        <v>8</v>
      </c>
      <c r="E254">
        <v>0</v>
      </c>
      <c r="F254">
        <v>21766</v>
      </c>
    </row>
    <row r="255" spans="1:6" x14ac:dyDescent="0.25">
      <c r="A255" s="7">
        <f>'02-02-02 Административно-'!AB63</f>
        <v>1</v>
      </c>
      <c r="B255">
        <v>606</v>
      </c>
      <c r="C255">
        <v>22859</v>
      </c>
      <c r="D255">
        <v>9</v>
      </c>
      <c r="E255">
        <v>0</v>
      </c>
      <c r="F255">
        <v>21766</v>
      </c>
    </row>
    <row r="256" spans="1:6" x14ac:dyDescent="0.25">
      <c r="A256" t="str">
        <f>'02-02-02 Административно-'!D64</f>
        <v>Накладные расходы от ФОТ</v>
      </c>
      <c r="B256">
        <v>606</v>
      </c>
      <c r="C256">
        <v>22842</v>
      </c>
      <c r="D256">
        <v>2</v>
      </c>
      <c r="E256">
        <v>0</v>
      </c>
      <c r="F256">
        <v>21786</v>
      </c>
    </row>
    <row r="257" spans="1:6" x14ac:dyDescent="0.25">
      <c r="A257">
        <f>'02-02-02 Административно-'!G64</f>
        <v>0</v>
      </c>
      <c r="B257">
        <v>606</v>
      </c>
      <c r="C257">
        <v>22842</v>
      </c>
      <c r="D257">
        <v>3</v>
      </c>
      <c r="E257">
        <v>0</v>
      </c>
      <c r="F257">
        <v>21786</v>
      </c>
    </row>
    <row r="258" spans="1:6" x14ac:dyDescent="0.25">
      <c r="A258">
        <f>'02-02-02 Административно-'!N64</f>
        <v>0.9</v>
      </c>
      <c r="B258">
        <v>606</v>
      </c>
      <c r="C258">
        <v>22842</v>
      </c>
      <c r="D258">
        <v>5</v>
      </c>
      <c r="E258">
        <v>0</v>
      </c>
      <c r="F258">
        <v>21786</v>
      </c>
    </row>
    <row r="259" spans="1:6" x14ac:dyDescent="0.25">
      <c r="A259">
        <f>'02-02-02 Административно-'!AB64</f>
        <v>0.9</v>
      </c>
      <c r="B259">
        <v>606</v>
      </c>
      <c r="C259">
        <v>22842</v>
      </c>
      <c r="D259">
        <v>9</v>
      </c>
      <c r="E259">
        <v>0</v>
      </c>
      <c r="F259">
        <v>21786</v>
      </c>
    </row>
    <row r="260" spans="1:6" x14ac:dyDescent="0.25">
      <c r="A260" t="str">
        <f>'02-02-02 Административно-'!D65</f>
        <v>Сметная прибыль от ФОТ</v>
      </c>
      <c r="B260">
        <v>606</v>
      </c>
      <c r="C260">
        <v>22841</v>
      </c>
      <c r="D260">
        <v>2</v>
      </c>
      <c r="E260">
        <v>0</v>
      </c>
      <c r="F260">
        <v>21787</v>
      </c>
    </row>
    <row r="261" spans="1:6" x14ac:dyDescent="0.25">
      <c r="A261">
        <f>'02-02-02 Административно-'!G65</f>
        <v>0</v>
      </c>
      <c r="B261">
        <v>606</v>
      </c>
      <c r="C261">
        <v>22841</v>
      </c>
      <c r="D261">
        <v>3</v>
      </c>
      <c r="E261">
        <v>0</v>
      </c>
      <c r="F261">
        <v>21787</v>
      </c>
    </row>
    <row r="262" spans="1:6" x14ac:dyDescent="0.25">
      <c r="A262" s="6">
        <f>'02-02-02 Административно-'!N65</f>
        <v>0.85</v>
      </c>
      <c r="B262">
        <v>606</v>
      </c>
      <c r="C262">
        <v>22841</v>
      </c>
      <c r="D262">
        <v>5</v>
      </c>
      <c r="E262">
        <v>0</v>
      </c>
      <c r="F262">
        <v>21787</v>
      </c>
    </row>
    <row r="263" spans="1:6" x14ac:dyDescent="0.25">
      <c r="A263" s="6">
        <f>'02-02-02 Административно-'!AB65</f>
        <v>0.85</v>
      </c>
      <c r="B263">
        <v>606</v>
      </c>
      <c r="C263">
        <v>22841</v>
      </c>
      <c r="D263">
        <v>9</v>
      </c>
      <c r="E263">
        <v>0</v>
      </c>
      <c r="F263">
        <v>21787</v>
      </c>
    </row>
    <row r="264" spans="1:6" x14ac:dyDescent="0.25">
      <c r="A264" t="str">
        <f>'02-02-02 Административно-'!D66</f>
        <v>Затраты труда</v>
      </c>
      <c r="B264">
        <v>606</v>
      </c>
      <c r="C264">
        <v>22840</v>
      </c>
      <c r="D264">
        <v>2</v>
      </c>
      <c r="E264">
        <v>0</v>
      </c>
      <c r="F264">
        <v>21774</v>
      </c>
    </row>
    <row r="265" spans="1:6" x14ac:dyDescent="0.25">
      <c r="A265" t="str">
        <f>'02-02-02 Административно-'!G66</f>
        <v>чел.-ч</v>
      </c>
      <c r="B265">
        <v>606</v>
      </c>
      <c r="C265">
        <v>22840</v>
      </c>
      <c r="D265">
        <v>3</v>
      </c>
      <c r="E265">
        <v>0</v>
      </c>
      <c r="F265">
        <v>21774</v>
      </c>
    </row>
    <row r="266" spans="1:6" x14ac:dyDescent="0.25">
      <c r="A266" s="6">
        <f>'02-02-02 Административно-'!J66</f>
        <v>2.0699999999999998</v>
      </c>
      <c r="B266">
        <v>606</v>
      </c>
      <c r="C266">
        <v>22840</v>
      </c>
      <c r="D266">
        <v>4</v>
      </c>
      <c r="E266">
        <v>0</v>
      </c>
      <c r="F266">
        <v>21774</v>
      </c>
    </row>
    <row r="267" spans="1:6" x14ac:dyDescent="0.25">
      <c r="A267" t="str">
        <f>'02-02-02 Административно-'!D67</f>
        <v>Итого по расценке</v>
      </c>
      <c r="B267">
        <v>606</v>
      </c>
      <c r="C267">
        <v>22839</v>
      </c>
      <c r="D267">
        <v>2</v>
      </c>
      <c r="E267">
        <v>0</v>
      </c>
      <c r="F267">
        <v>21788</v>
      </c>
    </row>
    <row r="268" spans="1:6" x14ac:dyDescent="0.25">
      <c r="A268">
        <f>'02-02-02 Административно-'!A68</f>
        <v>4</v>
      </c>
      <c r="B268">
        <v>606</v>
      </c>
      <c r="C268">
        <v>23211</v>
      </c>
      <c r="D268">
        <v>0</v>
      </c>
      <c r="E268">
        <v>0</v>
      </c>
      <c r="F268">
        <v>21762</v>
      </c>
    </row>
    <row r="269" spans="1:6" x14ac:dyDescent="0.25">
      <c r="A269" t="str">
        <f>'02-02-02 Административно-'!B68</f>
        <v>ФЕР09-04-013-02</v>
      </c>
      <c r="B269">
        <v>606</v>
      </c>
      <c r="C269">
        <v>23211</v>
      </c>
      <c r="D269">
        <v>1</v>
      </c>
      <c r="E269">
        <v>0</v>
      </c>
      <c r="F269">
        <v>21762</v>
      </c>
    </row>
    <row r="270" spans="1:6" x14ac:dyDescent="0.25">
      <c r="A270" t="str">
        <f>'02-02-02 Административно-'!D68</f>
        <v xml:space="preserve">Установка противопожарных дверей двупольных глухих </v>
      </c>
      <c r="B270">
        <v>606</v>
      </c>
      <c r="C270">
        <v>23211</v>
      </c>
      <c r="D270">
        <v>2</v>
      </c>
      <c r="E270">
        <v>0</v>
      </c>
      <c r="F270">
        <v>21762</v>
      </c>
    </row>
    <row r="271" spans="1:6" x14ac:dyDescent="0.25">
      <c r="A271" t="str">
        <f>'02-02-02 Административно-'!G68</f>
        <v>1 м2 проема</v>
      </c>
      <c r="B271">
        <v>606</v>
      </c>
      <c r="C271">
        <v>23211</v>
      </c>
      <c r="D271">
        <v>3</v>
      </c>
      <c r="E271">
        <v>0</v>
      </c>
      <c r="F271">
        <v>21762</v>
      </c>
    </row>
    <row r="272" spans="1:6" x14ac:dyDescent="0.25">
      <c r="A272" s="6">
        <f>'02-02-02 Административно-'!J68</f>
        <v>120.49000000000001</v>
      </c>
      <c r="B272">
        <v>606</v>
      </c>
      <c r="C272">
        <v>23211</v>
      </c>
      <c r="D272">
        <v>4</v>
      </c>
      <c r="E272">
        <v>0</v>
      </c>
      <c r="F272">
        <v>21762</v>
      </c>
    </row>
    <row r="273" spans="1:6" x14ac:dyDescent="0.25">
      <c r="A273" t="str">
        <f>'02-02-02 Административно-'!D70</f>
        <v>Зарплата</v>
      </c>
      <c r="B273">
        <v>606</v>
      </c>
      <c r="C273">
        <v>23212</v>
      </c>
      <c r="D273">
        <v>2</v>
      </c>
      <c r="E273">
        <v>0</v>
      </c>
      <c r="F273">
        <v>21785</v>
      </c>
    </row>
    <row r="274" spans="1:6" x14ac:dyDescent="0.25">
      <c r="A274" s="6">
        <f>'02-02-02 Административно-'!N70</f>
        <v>27.97</v>
      </c>
      <c r="B274">
        <v>606</v>
      </c>
      <c r="C274">
        <v>23212</v>
      </c>
      <c r="D274">
        <v>5</v>
      </c>
      <c r="E274">
        <v>0</v>
      </c>
      <c r="F274">
        <v>21785</v>
      </c>
    </row>
    <row r="275" spans="1:6" x14ac:dyDescent="0.25">
      <c r="A275" s="7">
        <f>'02-02-02 Административно-'!AB70</f>
        <v>1</v>
      </c>
      <c r="B275">
        <v>606</v>
      </c>
      <c r="C275">
        <v>23212</v>
      </c>
      <c r="D275">
        <v>9</v>
      </c>
      <c r="E275">
        <v>0</v>
      </c>
      <c r="F275">
        <v>21785</v>
      </c>
    </row>
    <row r="276" spans="1:6" x14ac:dyDescent="0.25">
      <c r="A276" t="str">
        <f>'02-02-02 Административно-'!D71</f>
        <v>Эксплуатация машин</v>
      </c>
      <c r="B276">
        <v>606</v>
      </c>
      <c r="C276">
        <v>23213</v>
      </c>
      <c r="D276">
        <v>2</v>
      </c>
      <c r="E276">
        <v>0</v>
      </c>
      <c r="F276">
        <v>21785</v>
      </c>
    </row>
    <row r="277" spans="1:6" x14ac:dyDescent="0.25">
      <c r="A277" s="6">
        <f>'02-02-02 Административно-'!N71</f>
        <v>11.48</v>
      </c>
      <c r="B277">
        <v>606</v>
      </c>
      <c r="C277">
        <v>23213</v>
      </c>
      <c r="D277">
        <v>5</v>
      </c>
      <c r="E277">
        <v>0</v>
      </c>
      <c r="F277">
        <v>21785</v>
      </c>
    </row>
    <row r="278" spans="1:6" x14ac:dyDescent="0.25">
      <c r="A278" s="7">
        <f>'02-02-02 Административно-'!AB71</f>
        <v>1</v>
      </c>
      <c r="B278">
        <v>606</v>
      </c>
      <c r="C278">
        <v>23213</v>
      </c>
      <c r="D278">
        <v>9</v>
      </c>
      <c r="E278">
        <v>0</v>
      </c>
      <c r="F278">
        <v>21785</v>
      </c>
    </row>
    <row r="279" spans="1:6" x14ac:dyDescent="0.25">
      <c r="A279" t="str">
        <f>'02-02-02 Административно-'!D72</f>
        <v>в т.ч. зарплата машиниста</v>
      </c>
      <c r="B279">
        <v>606</v>
      </c>
      <c r="C279">
        <v>23214</v>
      </c>
      <c r="D279">
        <v>2</v>
      </c>
      <c r="E279">
        <v>0</v>
      </c>
      <c r="F279">
        <v>21785</v>
      </c>
    </row>
    <row r="280" spans="1:6" x14ac:dyDescent="0.25">
      <c r="A280" s="7">
        <f>'02-02-02 Административно-'!N72</f>
        <v>0</v>
      </c>
      <c r="B280">
        <v>606</v>
      </c>
      <c r="C280">
        <v>23214</v>
      </c>
      <c r="D280">
        <v>5</v>
      </c>
      <c r="E280">
        <v>0</v>
      </c>
      <c r="F280">
        <v>21785</v>
      </c>
    </row>
    <row r="281" spans="1:6" x14ac:dyDescent="0.25">
      <c r="A281" s="7">
        <f>'02-02-02 Административно-'!AB72</f>
        <v>1</v>
      </c>
      <c r="B281">
        <v>606</v>
      </c>
      <c r="C281">
        <v>23214</v>
      </c>
      <c r="D281">
        <v>9</v>
      </c>
      <c r="E281">
        <v>0</v>
      </c>
      <c r="F281">
        <v>21785</v>
      </c>
    </row>
    <row r="282" spans="1:6" x14ac:dyDescent="0.25">
      <c r="A282" t="str">
        <f>'02-02-02 Административно-'!D73</f>
        <v>Материальные ресурсы</v>
      </c>
      <c r="B282">
        <v>606</v>
      </c>
      <c r="C282">
        <v>23215</v>
      </c>
      <c r="D282">
        <v>2</v>
      </c>
      <c r="E282">
        <v>0</v>
      </c>
      <c r="F282">
        <v>21785</v>
      </c>
    </row>
    <row r="283" spans="1:6" x14ac:dyDescent="0.25">
      <c r="A283" s="6">
        <f>'02-02-02 Административно-'!N73</f>
        <v>51.95</v>
      </c>
      <c r="B283">
        <v>606</v>
      </c>
      <c r="C283">
        <v>23215</v>
      </c>
      <c r="D283">
        <v>5</v>
      </c>
      <c r="E283">
        <v>0</v>
      </c>
      <c r="F283">
        <v>21785</v>
      </c>
    </row>
    <row r="284" spans="1:6" x14ac:dyDescent="0.25">
      <c r="A284" s="7">
        <f>'02-02-02 Административно-'!AB73</f>
        <v>1</v>
      </c>
      <c r="B284">
        <v>606</v>
      </c>
      <c r="C284">
        <v>23215</v>
      </c>
      <c r="D284">
        <v>9</v>
      </c>
      <c r="E284">
        <v>0</v>
      </c>
      <c r="F284">
        <v>21785</v>
      </c>
    </row>
    <row r="285" spans="1:6" x14ac:dyDescent="0.25">
      <c r="A285">
        <f>'02-02-02 Административно-'!A74</f>
        <v>4.0999999999999996</v>
      </c>
      <c r="B285">
        <v>606</v>
      </c>
      <c r="C285">
        <v>23221</v>
      </c>
      <c r="D285">
        <v>0</v>
      </c>
      <c r="E285">
        <v>0</v>
      </c>
      <c r="F285">
        <v>21766</v>
      </c>
    </row>
    <row r="286" spans="1:6" x14ac:dyDescent="0.25">
      <c r="A286" t="str">
        <f>'02-02-02 Административно-'!B74</f>
        <v>[Прайс FORMO стр.15 п. 16]</v>
      </c>
      <c r="B286">
        <v>606</v>
      </c>
      <c r="C286">
        <v>23221</v>
      </c>
      <c r="D286">
        <v>1</v>
      </c>
      <c r="E286">
        <v>0</v>
      </c>
      <c r="F286">
        <v>21766</v>
      </c>
    </row>
    <row r="287" spans="1:6" x14ac:dyDescent="0.25">
      <c r="A287" t="str">
        <f>'02-02-02 Административно-'!D74</f>
        <v>Дверь звукоизоляционная противопожарная FORMO TWAF EI-30/38 dB  1,29*2,09 (245700/1,18/5,45*1,03*1,02)</v>
      </c>
      <c r="B287">
        <v>606</v>
      </c>
      <c r="C287">
        <v>23221</v>
      </c>
      <c r="D287">
        <v>2</v>
      </c>
      <c r="E287">
        <v>0</v>
      </c>
      <c r="F287">
        <v>21766</v>
      </c>
    </row>
    <row r="288" spans="1:6" x14ac:dyDescent="0.25">
      <c r="A288" t="str">
        <f>'02-02-02 Административно-'!G74</f>
        <v>шт</v>
      </c>
      <c r="B288">
        <v>606</v>
      </c>
      <c r="C288">
        <v>23221</v>
      </c>
      <c r="D288">
        <v>3</v>
      </c>
      <c r="E288">
        <v>0</v>
      </c>
      <c r="F288">
        <v>21766</v>
      </c>
    </row>
    <row r="289" spans="1:6" x14ac:dyDescent="0.25">
      <c r="A289" s="6">
        <f>'02-02-02 Административно-'!N74</f>
        <v>40138.769999999997</v>
      </c>
      <c r="B289">
        <v>606</v>
      </c>
      <c r="C289">
        <v>23221</v>
      </c>
      <c r="D289">
        <v>5</v>
      </c>
      <c r="E289">
        <v>0</v>
      </c>
      <c r="F289">
        <v>21766</v>
      </c>
    </row>
    <row r="290" spans="1:6" x14ac:dyDescent="0.25">
      <c r="A290">
        <f>'02-02-02 Административно-'!P74</f>
        <v>0.165989</v>
      </c>
      <c r="B290">
        <v>606</v>
      </c>
      <c r="C290">
        <v>23221</v>
      </c>
      <c r="D290">
        <v>6</v>
      </c>
      <c r="E290">
        <v>0</v>
      </c>
      <c r="F290">
        <v>21766</v>
      </c>
    </row>
    <row r="291" spans="1:6" x14ac:dyDescent="0.25">
      <c r="A291">
        <f>'02-02-02 Административно-'!Y74</f>
        <v>0</v>
      </c>
      <c r="B291">
        <v>606</v>
      </c>
      <c r="C291">
        <v>23221</v>
      </c>
      <c r="D291">
        <v>8</v>
      </c>
      <c r="E291">
        <v>0</v>
      </c>
      <c r="F291">
        <v>21766</v>
      </c>
    </row>
    <row r="292" spans="1:6" x14ac:dyDescent="0.25">
      <c r="A292" s="7">
        <f>'02-02-02 Административно-'!AB74</f>
        <v>1</v>
      </c>
      <c r="B292">
        <v>606</v>
      </c>
      <c r="C292">
        <v>23221</v>
      </c>
      <c r="D292">
        <v>9</v>
      </c>
      <c r="E292">
        <v>0</v>
      </c>
      <c r="F292">
        <v>21766</v>
      </c>
    </row>
    <row r="293" spans="1:6" x14ac:dyDescent="0.25">
      <c r="A293">
        <f>'02-02-02 Административно-'!A75</f>
        <v>4.2</v>
      </c>
      <c r="B293">
        <v>606</v>
      </c>
      <c r="C293">
        <v>23222</v>
      </c>
      <c r="D293">
        <v>0</v>
      </c>
      <c r="E293">
        <v>0</v>
      </c>
      <c r="F293">
        <v>21766</v>
      </c>
    </row>
    <row r="294" spans="1:6" x14ac:dyDescent="0.25">
      <c r="A294" t="str">
        <f>'02-02-02 Административно-'!B75</f>
        <v>[Прайс FORMO стр. 16 п. 25]</v>
      </c>
      <c r="B294">
        <v>606</v>
      </c>
      <c r="C294">
        <v>23222</v>
      </c>
      <c r="D294">
        <v>1</v>
      </c>
      <c r="E294">
        <v>0</v>
      </c>
      <c r="F294">
        <v>21766</v>
      </c>
    </row>
    <row r="295" spans="1:6" x14ac:dyDescent="0.25">
      <c r="A295" t="str">
        <f>'02-02-02 Административно-'!D75</f>
        <v>Дверь звукоизоляционная противопожарная FORMO TWAF EI-30/38 dB  1,29*1,99 (254000/1,18/5,45*1,03*1,02)</v>
      </c>
      <c r="B295">
        <v>606</v>
      </c>
      <c r="C295">
        <v>23222</v>
      </c>
      <c r="D295">
        <v>2</v>
      </c>
      <c r="E295">
        <v>0</v>
      </c>
      <c r="F295">
        <v>21766</v>
      </c>
    </row>
    <row r="296" spans="1:6" x14ac:dyDescent="0.25">
      <c r="A296" t="str">
        <f>'02-02-02 Административно-'!G75</f>
        <v>шт</v>
      </c>
      <c r="B296">
        <v>606</v>
      </c>
      <c r="C296">
        <v>23222</v>
      </c>
      <c r="D296">
        <v>3</v>
      </c>
      <c r="E296">
        <v>0</v>
      </c>
      <c r="F296">
        <v>21766</v>
      </c>
    </row>
    <row r="297" spans="1:6" x14ac:dyDescent="0.25">
      <c r="A297">
        <f>'02-02-02 Административно-'!N75</f>
        <v>41494.699999999997</v>
      </c>
      <c r="B297">
        <v>606</v>
      </c>
      <c r="C297">
        <v>23222</v>
      </c>
      <c r="D297">
        <v>5</v>
      </c>
      <c r="E297">
        <v>0</v>
      </c>
      <c r="F297">
        <v>21766</v>
      </c>
    </row>
    <row r="298" spans="1:6" x14ac:dyDescent="0.25">
      <c r="A298">
        <f>'02-02-02 Административно-'!P75</f>
        <v>9.417E-3</v>
      </c>
      <c r="B298">
        <v>606</v>
      </c>
      <c r="C298">
        <v>23222</v>
      </c>
      <c r="D298">
        <v>6</v>
      </c>
      <c r="E298">
        <v>0</v>
      </c>
      <c r="F298">
        <v>21766</v>
      </c>
    </row>
    <row r="299" spans="1:6" x14ac:dyDescent="0.25">
      <c r="A299">
        <f>'02-02-02 Административно-'!Y75</f>
        <v>0</v>
      </c>
      <c r="B299">
        <v>606</v>
      </c>
      <c r="C299">
        <v>23222</v>
      </c>
      <c r="D299">
        <v>8</v>
      </c>
      <c r="E299">
        <v>0</v>
      </c>
      <c r="F299">
        <v>21766</v>
      </c>
    </row>
    <row r="300" spans="1:6" x14ac:dyDescent="0.25">
      <c r="A300" s="7">
        <f>'02-02-02 Административно-'!AB75</f>
        <v>1</v>
      </c>
      <c r="B300">
        <v>606</v>
      </c>
      <c r="C300">
        <v>23222</v>
      </c>
      <c r="D300">
        <v>9</v>
      </c>
      <c r="E300">
        <v>0</v>
      </c>
      <c r="F300">
        <v>21766</v>
      </c>
    </row>
    <row r="301" spans="1:6" x14ac:dyDescent="0.25">
      <c r="A301">
        <f>'02-02-02 Административно-'!A76</f>
        <v>4.3</v>
      </c>
      <c r="B301">
        <v>606</v>
      </c>
      <c r="C301">
        <v>23227</v>
      </c>
      <c r="D301">
        <v>0</v>
      </c>
      <c r="E301">
        <v>0</v>
      </c>
      <c r="F301">
        <v>21766</v>
      </c>
    </row>
    <row r="302" spans="1:6" x14ac:dyDescent="0.25">
      <c r="A302" t="str">
        <f>'02-02-02 Административно-'!B76</f>
        <v>[Прайс FORMO стр. 15 п. 21]</v>
      </c>
      <c r="B302">
        <v>606</v>
      </c>
      <c r="C302">
        <v>23227</v>
      </c>
      <c r="D302">
        <v>1</v>
      </c>
      <c r="E302">
        <v>0</v>
      </c>
      <c r="F302">
        <v>21766</v>
      </c>
    </row>
    <row r="303" spans="1:6" x14ac:dyDescent="0.25">
      <c r="A303" t="str">
        <f>'02-02-02 Административно-'!D76</f>
        <v>Дверь звукоизоляционная противопожарная FORMO TWAF EI-30/38 dB  1,29*2,09 (245700/1,18/5,45*1,03*1,02)</v>
      </c>
      <c r="B303">
        <v>606</v>
      </c>
      <c r="C303">
        <v>23227</v>
      </c>
      <c r="D303">
        <v>2</v>
      </c>
      <c r="E303">
        <v>0</v>
      </c>
      <c r="F303">
        <v>21766</v>
      </c>
    </row>
    <row r="304" spans="1:6" x14ac:dyDescent="0.25">
      <c r="A304" t="str">
        <f>'02-02-02 Административно-'!G76</f>
        <v>шт</v>
      </c>
      <c r="B304">
        <v>606</v>
      </c>
      <c r="C304">
        <v>23227</v>
      </c>
      <c r="D304">
        <v>3</v>
      </c>
      <c r="E304">
        <v>0</v>
      </c>
      <c r="F304">
        <v>21766</v>
      </c>
    </row>
    <row r="305" spans="1:6" x14ac:dyDescent="0.25">
      <c r="A305" s="6">
        <f>'02-02-02 Административно-'!N76</f>
        <v>40138.769999999997</v>
      </c>
      <c r="B305">
        <v>606</v>
      </c>
      <c r="C305">
        <v>23227</v>
      </c>
      <c r="D305">
        <v>5</v>
      </c>
      <c r="E305">
        <v>0</v>
      </c>
      <c r="F305">
        <v>21766</v>
      </c>
    </row>
    <row r="306" spans="1:6" x14ac:dyDescent="0.25">
      <c r="A306">
        <f>'02-02-02 Административно-'!P76</f>
        <v>1.8834E-2</v>
      </c>
      <c r="B306">
        <v>606</v>
      </c>
      <c r="C306">
        <v>23227</v>
      </c>
      <c r="D306">
        <v>6</v>
      </c>
      <c r="E306">
        <v>0</v>
      </c>
      <c r="F306">
        <v>21766</v>
      </c>
    </row>
    <row r="307" spans="1:6" x14ac:dyDescent="0.25">
      <c r="A307">
        <f>'02-02-02 Административно-'!Y76</f>
        <v>0</v>
      </c>
      <c r="B307">
        <v>606</v>
      </c>
      <c r="C307">
        <v>23227</v>
      </c>
      <c r="D307">
        <v>8</v>
      </c>
      <c r="E307">
        <v>0</v>
      </c>
      <c r="F307">
        <v>21766</v>
      </c>
    </row>
    <row r="308" spans="1:6" x14ac:dyDescent="0.25">
      <c r="A308" s="7">
        <f>'02-02-02 Административно-'!AB76</f>
        <v>1</v>
      </c>
      <c r="B308">
        <v>606</v>
      </c>
      <c r="C308">
        <v>23227</v>
      </c>
      <c r="D308">
        <v>9</v>
      </c>
      <c r="E308">
        <v>0</v>
      </c>
      <c r="F308">
        <v>21766</v>
      </c>
    </row>
    <row r="309" spans="1:6" x14ac:dyDescent="0.25">
      <c r="A309">
        <f>'02-02-02 Административно-'!A77</f>
        <v>4.4000000000000004</v>
      </c>
      <c r="B309">
        <v>606</v>
      </c>
      <c r="C309">
        <v>23225</v>
      </c>
      <c r="D309">
        <v>0</v>
      </c>
      <c r="E309">
        <v>0</v>
      </c>
      <c r="F309">
        <v>21766</v>
      </c>
    </row>
    <row r="310" spans="1:6" x14ac:dyDescent="0.25">
      <c r="A310" t="str">
        <f>'02-02-02 Административно-'!B77</f>
        <v>[Прайс FORMO стр. 16 п. 25]</v>
      </c>
      <c r="B310">
        <v>606</v>
      </c>
      <c r="C310">
        <v>23225</v>
      </c>
      <c r="D310">
        <v>1</v>
      </c>
      <c r="E310">
        <v>0</v>
      </c>
      <c r="F310">
        <v>21766</v>
      </c>
    </row>
    <row r="311" spans="1:6" x14ac:dyDescent="0.25">
      <c r="A311" t="str">
        <f>'02-02-02 Административно-'!D77</f>
        <v>Дверь звукоизоляционная противопожарная FORMO TWAF EI-30/38 dB  1*2 (254000/1,18/5,45*1,03*1,02)</v>
      </c>
      <c r="B311">
        <v>606</v>
      </c>
      <c r="C311">
        <v>23225</v>
      </c>
      <c r="D311">
        <v>2</v>
      </c>
      <c r="E311">
        <v>0</v>
      </c>
      <c r="F311">
        <v>21766</v>
      </c>
    </row>
    <row r="312" spans="1:6" x14ac:dyDescent="0.25">
      <c r="A312" t="str">
        <f>'02-02-02 Административно-'!G77</f>
        <v>шт</v>
      </c>
      <c r="B312">
        <v>606</v>
      </c>
      <c r="C312">
        <v>23225</v>
      </c>
      <c r="D312">
        <v>3</v>
      </c>
      <c r="E312">
        <v>0</v>
      </c>
      <c r="F312">
        <v>21766</v>
      </c>
    </row>
    <row r="313" spans="1:6" x14ac:dyDescent="0.25">
      <c r="A313">
        <f>'02-02-02 Административно-'!N77</f>
        <v>41494.699999999997</v>
      </c>
      <c r="B313">
        <v>606</v>
      </c>
      <c r="C313">
        <v>23225</v>
      </c>
      <c r="D313">
        <v>5</v>
      </c>
      <c r="E313">
        <v>0</v>
      </c>
      <c r="F313">
        <v>21766</v>
      </c>
    </row>
    <row r="314" spans="1:6" x14ac:dyDescent="0.25">
      <c r="A314">
        <f>'02-02-02 Административно-'!P77</f>
        <v>0.157689</v>
      </c>
      <c r="B314">
        <v>606</v>
      </c>
      <c r="C314">
        <v>23225</v>
      </c>
      <c r="D314">
        <v>6</v>
      </c>
      <c r="E314">
        <v>0</v>
      </c>
      <c r="F314">
        <v>21766</v>
      </c>
    </row>
    <row r="315" spans="1:6" x14ac:dyDescent="0.25">
      <c r="A315">
        <f>'02-02-02 Административно-'!Y77</f>
        <v>0</v>
      </c>
      <c r="B315">
        <v>606</v>
      </c>
      <c r="C315">
        <v>23225</v>
      </c>
      <c r="D315">
        <v>8</v>
      </c>
      <c r="E315">
        <v>0</v>
      </c>
      <c r="F315">
        <v>21766</v>
      </c>
    </row>
    <row r="316" spans="1:6" x14ac:dyDescent="0.25">
      <c r="A316" s="7">
        <f>'02-02-02 Административно-'!AB77</f>
        <v>1</v>
      </c>
      <c r="B316">
        <v>606</v>
      </c>
      <c r="C316">
        <v>23225</v>
      </c>
      <c r="D316">
        <v>9</v>
      </c>
      <c r="E316">
        <v>0</v>
      </c>
      <c r="F316">
        <v>21766</v>
      </c>
    </row>
    <row r="317" spans="1:6" x14ac:dyDescent="0.25">
      <c r="A317">
        <f>'02-02-02 Административно-'!A78</f>
        <v>4.5</v>
      </c>
      <c r="B317">
        <v>606</v>
      </c>
      <c r="C317">
        <v>23223</v>
      </c>
      <c r="D317">
        <v>0</v>
      </c>
      <c r="E317">
        <v>0</v>
      </c>
      <c r="F317">
        <v>21766</v>
      </c>
    </row>
    <row r="318" spans="1:6" x14ac:dyDescent="0.25">
      <c r="A318" t="str">
        <f>'02-02-02 Административно-'!B78</f>
        <v>[Прайс FORMO стр. 15 п. 21]</v>
      </c>
      <c r="B318">
        <v>606</v>
      </c>
      <c r="C318">
        <v>23223</v>
      </c>
      <c r="D318">
        <v>1</v>
      </c>
      <c r="E318">
        <v>0</v>
      </c>
      <c r="F318">
        <v>21766</v>
      </c>
    </row>
    <row r="319" spans="1:6" x14ac:dyDescent="0.25">
      <c r="A319" t="str">
        <f>'02-02-02 Административно-'!D78</f>
        <v>Дверь звукоизоляционная противопожарная FORMO TWAF EI-30/38 dB  1,49*2,09 (283500/1,18/5,45*1,03*1,02)</v>
      </c>
      <c r="B319">
        <v>606</v>
      </c>
      <c r="C319">
        <v>23223</v>
      </c>
      <c r="D319">
        <v>2</v>
      </c>
      <c r="E319">
        <v>0</v>
      </c>
      <c r="F319">
        <v>21766</v>
      </c>
    </row>
    <row r="320" spans="1:6" x14ac:dyDescent="0.25">
      <c r="A320" t="str">
        <f>'02-02-02 Административно-'!G78</f>
        <v>шт</v>
      </c>
      <c r="B320">
        <v>606</v>
      </c>
      <c r="C320">
        <v>23223</v>
      </c>
      <c r="D320">
        <v>3</v>
      </c>
      <c r="E320">
        <v>0</v>
      </c>
      <c r="F320">
        <v>21766</v>
      </c>
    </row>
    <row r="321" spans="1:6" x14ac:dyDescent="0.25">
      <c r="A321" s="6">
        <f>'02-02-02 Административно-'!N78</f>
        <v>46313.96</v>
      </c>
      <c r="B321">
        <v>606</v>
      </c>
      <c r="C321">
        <v>23223</v>
      </c>
      <c r="D321">
        <v>5</v>
      </c>
      <c r="E321">
        <v>0</v>
      </c>
      <c r="F321">
        <v>21766</v>
      </c>
    </row>
    <row r="322" spans="1:6" x14ac:dyDescent="0.25">
      <c r="A322">
        <f>'02-02-02 Административно-'!P78</f>
        <v>5.8096000000000002E-2</v>
      </c>
      <c r="B322">
        <v>606</v>
      </c>
      <c r="C322">
        <v>23223</v>
      </c>
      <c r="D322">
        <v>6</v>
      </c>
      <c r="E322">
        <v>0</v>
      </c>
      <c r="F322">
        <v>21766</v>
      </c>
    </row>
    <row r="323" spans="1:6" x14ac:dyDescent="0.25">
      <c r="A323">
        <f>'02-02-02 Административно-'!Y78</f>
        <v>0</v>
      </c>
      <c r="B323">
        <v>606</v>
      </c>
      <c r="C323">
        <v>23223</v>
      </c>
      <c r="D323">
        <v>8</v>
      </c>
      <c r="E323">
        <v>0</v>
      </c>
      <c r="F323">
        <v>21766</v>
      </c>
    </row>
    <row r="324" spans="1:6" x14ac:dyDescent="0.25">
      <c r="A324" s="7">
        <f>'02-02-02 Административно-'!AB78</f>
        <v>1</v>
      </c>
      <c r="B324">
        <v>606</v>
      </c>
      <c r="C324">
        <v>23223</v>
      </c>
      <c r="D324">
        <v>9</v>
      </c>
      <c r="E324">
        <v>0</v>
      </c>
      <c r="F324">
        <v>21766</v>
      </c>
    </row>
    <row r="325" spans="1:6" x14ac:dyDescent="0.25">
      <c r="A325" t="str">
        <f>'02-02-02 Административно-'!D79</f>
        <v>Накладные расходы от ФОТ</v>
      </c>
      <c r="B325">
        <v>606</v>
      </c>
      <c r="C325">
        <v>23216</v>
      </c>
      <c r="D325">
        <v>2</v>
      </c>
      <c r="E325">
        <v>0</v>
      </c>
      <c r="F325">
        <v>21786</v>
      </c>
    </row>
    <row r="326" spans="1:6" x14ac:dyDescent="0.25">
      <c r="A326">
        <f>'02-02-02 Административно-'!G79</f>
        <v>0</v>
      </c>
      <c r="B326">
        <v>606</v>
      </c>
      <c r="C326">
        <v>23216</v>
      </c>
      <c r="D326">
        <v>3</v>
      </c>
      <c r="E326">
        <v>0</v>
      </c>
      <c r="F326">
        <v>21786</v>
      </c>
    </row>
    <row r="327" spans="1:6" x14ac:dyDescent="0.25">
      <c r="A327">
        <f>'02-02-02 Административно-'!N79</f>
        <v>0.9</v>
      </c>
      <c r="B327">
        <v>606</v>
      </c>
      <c r="C327">
        <v>23216</v>
      </c>
      <c r="D327">
        <v>5</v>
      </c>
      <c r="E327">
        <v>0</v>
      </c>
      <c r="F327">
        <v>21786</v>
      </c>
    </row>
    <row r="328" spans="1:6" x14ac:dyDescent="0.25">
      <c r="A328">
        <f>'02-02-02 Административно-'!AB79</f>
        <v>0.9</v>
      </c>
      <c r="B328">
        <v>606</v>
      </c>
      <c r="C328">
        <v>23216</v>
      </c>
      <c r="D328">
        <v>9</v>
      </c>
      <c r="E328">
        <v>0</v>
      </c>
      <c r="F328">
        <v>21786</v>
      </c>
    </row>
    <row r="329" spans="1:6" x14ac:dyDescent="0.25">
      <c r="A329" t="str">
        <f>'02-02-02 Административно-'!D80</f>
        <v>Сметная прибыль от ФОТ</v>
      </c>
      <c r="B329">
        <v>606</v>
      </c>
      <c r="C329">
        <v>23217</v>
      </c>
      <c r="D329">
        <v>2</v>
      </c>
      <c r="E329">
        <v>0</v>
      </c>
      <c r="F329">
        <v>21787</v>
      </c>
    </row>
    <row r="330" spans="1:6" x14ac:dyDescent="0.25">
      <c r="A330">
        <f>'02-02-02 Административно-'!G80</f>
        <v>0</v>
      </c>
      <c r="B330">
        <v>606</v>
      </c>
      <c r="C330">
        <v>23217</v>
      </c>
      <c r="D330">
        <v>3</v>
      </c>
      <c r="E330">
        <v>0</v>
      </c>
      <c r="F330">
        <v>21787</v>
      </c>
    </row>
    <row r="331" spans="1:6" x14ac:dyDescent="0.25">
      <c r="A331" s="6">
        <f>'02-02-02 Административно-'!N80</f>
        <v>0.85</v>
      </c>
      <c r="B331">
        <v>606</v>
      </c>
      <c r="C331">
        <v>23217</v>
      </c>
      <c r="D331">
        <v>5</v>
      </c>
      <c r="E331">
        <v>0</v>
      </c>
      <c r="F331">
        <v>21787</v>
      </c>
    </row>
    <row r="332" spans="1:6" x14ac:dyDescent="0.25">
      <c r="A332" s="6">
        <f>'02-02-02 Административно-'!AB80</f>
        <v>0.85</v>
      </c>
      <c r="B332">
        <v>606</v>
      </c>
      <c r="C332">
        <v>23217</v>
      </c>
      <c r="D332">
        <v>9</v>
      </c>
      <c r="E332">
        <v>0</v>
      </c>
      <c r="F332">
        <v>21787</v>
      </c>
    </row>
    <row r="333" spans="1:6" x14ac:dyDescent="0.25">
      <c r="A333" t="str">
        <f>'02-02-02 Административно-'!D81</f>
        <v>Затраты труда</v>
      </c>
      <c r="B333">
        <v>606</v>
      </c>
      <c r="C333">
        <v>23220</v>
      </c>
      <c r="D333">
        <v>2</v>
      </c>
      <c r="E333">
        <v>0</v>
      </c>
      <c r="F333">
        <v>21774</v>
      </c>
    </row>
    <row r="334" spans="1:6" x14ac:dyDescent="0.25">
      <c r="A334" t="str">
        <f>'02-02-02 Административно-'!G81</f>
        <v>чел.-ч</v>
      </c>
      <c r="B334">
        <v>606</v>
      </c>
      <c r="C334">
        <v>23220</v>
      </c>
      <c r="D334">
        <v>3</v>
      </c>
      <c r="E334">
        <v>0</v>
      </c>
      <c r="F334">
        <v>21774</v>
      </c>
    </row>
    <row r="335" spans="1:6" x14ac:dyDescent="0.25">
      <c r="A335" s="6">
        <f>'02-02-02 Административно-'!J81</f>
        <v>2.78</v>
      </c>
      <c r="B335">
        <v>606</v>
      </c>
      <c r="C335">
        <v>23220</v>
      </c>
      <c r="D335">
        <v>4</v>
      </c>
      <c r="E335">
        <v>0</v>
      </c>
      <c r="F335">
        <v>21774</v>
      </c>
    </row>
    <row r="336" spans="1:6" x14ac:dyDescent="0.25">
      <c r="A336" t="str">
        <f>'02-02-02 Административно-'!D82</f>
        <v>Итого по расценке</v>
      </c>
      <c r="B336">
        <v>606</v>
      </c>
      <c r="C336">
        <v>23219</v>
      </c>
      <c r="D336">
        <v>2</v>
      </c>
      <c r="E336">
        <v>0</v>
      </c>
      <c r="F336">
        <v>21788</v>
      </c>
    </row>
    <row r="337" spans="1:6" x14ac:dyDescent="0.25">
      <c r="A337">
        <f>'02-02-02 Административно-'!A83</f>
        <v>5</v>
      </c>
      <c r="B337">
        <v>606</v>
      </c>
      <c r="C337">
        <v>23071</v>
      </c>
      <c r="D337">
        <v>0</v>
      </c>
      <c r="E337">
        <v>0</v>
      </c>
      <c r="F337">
        <v>21762</v>
      </c>
    </row>
    <row r="338" spans="1:6" x14ac:dyDescent="0.25">
      <c r="A338" t="str">
        <f>'02-02-02 Административно-'!B83</f>
        <v>ФЕР09-04-013-02</v>
      </c>
      <c r="B338">
        <v>606</v>
      </c>
      <c r="C338">
        <v>23071</v>
      </c>
      <c r="D338">
        <v>1</v>
      </c>
      <c r="E338">
        <v>0</v>
      </c>
      <c r="F338">
        <v>21762</v>
      </c>
    </row>
    <row r="339" spans="1:6" x14ac:dyDescent="0.25">
      <c r="A339" t="str">
        <f>'02-02-02 Административно-'!D83</f>
        <v>Установка противопожарных штор (прим)</v>
      </c>
      <c r="B339">
        <v>606</v>
      </c>
      <c r="C339">
        <v>23071</v>
      </c>
      <c r="D339">
        <v>2</v>
      </c>
      <c r="E339">
        <v>0</v>
      </c>
      <c r="F339">
        <v>21762</v>
      </c>
    </row>
    <row r="340" spans="1:6" x14ac:dyDescent="0.25">
      <c r="A340" t="str">
        <f>'02-02-02 Административно-'!G83</f>
        <v>1 м2 проема</v>
      </c>
      <c r="B340">
        <v>606</v>
      </c>
      <c r="C340">
        <v>23071</v>
      </c>
      <c r="D340">
        <v>3</v>
      </c>
      <c r="E340">
        <v>0</v>
      </c>
      <c r="F340">
        <v>21762</v>
      </c>
    </row>
    <row r="341" spans="1:6" x14ac:dyDescent="0.25">
      <c r="A341" s="7">
        <f>'02-02-02 Административно-'!J83</f>
        <v>120</v>
      </c>
      <c r="B341">
        <v>606</v>
      </c>
      <c r="C341">
        <v>23071</v>
      </c>
      <c r="D341">
        <v>4</v>
      </c>
      <c r="E341">
        <v>0</v>
      </c>
      <c r="F341">
        <v>21762</v>
      </c>
    </row>
    <row r="342" spans="1:6" x14ac:dyDescent="0.25">
      <c r="A342" t="str">
        <f>'02-02-02 Административно-'!D85</f>
        <v>Зарплата</v>
      </c>
      <c r="B342">
        <v>606</v>
      </c>
      <c r="C342">
        <v>23072</v>
      </c>
      <c r="D342">
        <v>2</v>
      </c>
      <c r="E342">
        <v>0</v>
      </c>
      <c r="F342">
        <v>21785</v>
      </c>
    </row>
    <row r="343" spans="1:6" x14ac:dyDescent="0.25">
      <c r="A343" s="6">
        <f>'02-02-02 Административно-'!N85</f>
        <v>27.97</v>
      </c>
      <c r="B343">
        <v>606</v>
      </c>
      <c r="C343">
        <v>23072</v>
      </c>
      <c r="D343">
        <v>5</v>
      </c>
      <c r="E343">
        <v>0</v>
      </c>
      <c r="F343">
        <v>21785</v>
      </c>
    </row>
    <row r="344" spans="1:6" x14ac:dyDescent="0.25">
      <c r="A344" s="7">
        <f>'02-02-02 Административно-'!AB85</f>
        <v>1</v>
      </c>
      <c r="B344">
        <v>606</v>
      </c>
      <c r="C344">
        <v>23072</v>
      </c>
      <c r="D344">
        <v>9</v>
      </c>
      <c r="E344">
        <v>0</v>
      </c>
      <c r="F344">
        <v>21785</v>
      </c>
    </row>
    <row r="345" spans="1:6" x14ac:dyDescent="0.25">
      <c r="A345" t="str">
        <f>'02-02-02 Административно-'!D86</f>
        <v>Эксплуатация машин</v>
      </c>
      <c r="B345">
        <v>606</v>
      </c>
      <c r="C345">
        <v>23073</v>
      </c>
      <c r="D345">
        <v>2</v>
      </c>
      <c r="E345">
        <v>0</v>
      </c>
      <c r="F345">
        <v>21785</v>
      </c>
    </row>
    <row r="346" spans="1:6" x14ac:dyDescent="0.25">
      <c r="A346" s="6">
        <f>'02-02-02 Административно-'!N86</f>
        <v>11.48</v>
      </c>
      <c r="B346">
        <v>606</v>
      </c>
      <c r="C346">
        <v>23073</v>
      </c>
      <c r="D346">
        <v>5</v>
      </c>
      <c r="E346">
        <v>0</v>
      </c>
      <c r="F346">
        <v>21785</v>
      </c>
    </row>
    <row r="347" spans="1:6" x14ac:dyDescent="0.25">
      <c r="A347" s="7">
        <f>'02-02-02 Административно-'!AB86</f>
        <v>1</v>
      </c>
      <c r="B347">
        <v>606</v>
      </c>
      <c r="C347">
        <v>23073</v>
      </c>
      <c r="D347">
        <v>9</v>
      </c>
      <c r="E347">
        <v>0</v>
      </c>
      <c r="F347">
        <v>21785</v>
      </c>
    </row>
    <row r="348" spans="1:6" x14ac:dyDescent="0.25">
      <c r="A348" t="str">
        <f>'02-02-02 Административно-'!D87</f>
        <v>в т.ч. зарплата машиниста</v>
      </c>
      <c r="B348">
        <v>606</v>
      </c>
      <c r="C348">
        <v>23074</v>
      </c>
      <c r="D348">
        <v>2</v>
      </c>
      <c r="E348">
        <v>0</v>
      </c>
      <c r="F348">
        <v>21785</v>
      </c>
    </row>
    <row r="349" spans="1:6" x14ac:dyDescent="0.25">
      <c r="A349" s="7">
        <f>'02-02-02 Административно-'!N87</f>
        <v>0</v>
      </c>
      <c r="B349">
        <v>606</v>
      </c>
      <c r="C349">
        <v>23074</v>
      </c>
      <c r="D349">
        <v>5</v>
      </c>
      <c r="E349">
        <v>0</v>
      </c>
      <c r="F349">
        <v>21785</v>
      </c>
    </row>
    <row r="350" spans="1:6" x14ac:dyDescent="0.25">
      <c r="A350" s="7">
        <f>'02-02-02 Административно-'!AB87</f>
        <v>1</v>
      </c>
      <c r="B350">
        <v>606</v>
      </c>
      <c r="C350">
        <v>23074</v>
      </c>
      <c r="D350">
        <v>9</v>
      </c>
      <c r="E350">
        <v>0</v>
      </c>
      <c r="F350">
        <v>21785</v>
      </c>
    </row>
    <row r="351" spans="1:6" x14ac:dyDescent="0.25">
      <c r="A351" t="str">
        <f>'02-02-02 Административно-'!D88</f>
        <v>Материальные ресурсы</v>
      </c>
      <c r="B351">
        <v>606</v>
      </c>
      <c r="C351">
        <v>23075</v>
      </c>
      <c r="D351">
        <v>2</v>
      </c>
      <c r="E351">
        <v>0</v>
      </c>
      <c r="F351">
        <v>21785</v>
      </c>
    </row>
    <row r="352" spans="1:6" x14ac:dyDescent="0.25">
      <c r="A352" s="6">
        <f>'02-02-02 Административно-'!N88</f>
        <v>51.95</v>
      </c>
      <c r="B352">
        <v>606</v>
      </c>
      <c r="C352">
        <v>23075</v>
      </c>
      <c r="D352">
        <v>5</v>
      </c>
      <c r="E352">
        <v>0</v>
      </c>
      <c r="F352">
        <v>21785</v>
      </c>
    </row>
    <row r="353" spans="1:6" x14ac:dyDescent="0.25">
      <c r="A353" s="7">
        <f>'02-02-02 Административно-'!AB88</f>
        <v>1</v>
      </c>
      <c r="B353">
        <v>606</v>
      </c>
      <c r="C353">
        <v>23075</v>
      </c>
      <c r="D353">
        <v>9</v>
      </c>
      <c r="E353">
        <v>0</v>
      </c>
      <c r="F353">
        <v>21785</v>
      </c>
    </row>
    <row r="354" spans="1:6" x14ac:dyDescent="0.25">
      <c r="A354">
        <f>'02-02-02 Административно-'!A89</f>
        <v>5.0999999999999996</v>
      </c>
      <c r="B354">
        <v>606</v>
      </c>
      <c r="C354">
        <v>23081</v>
      </c>
      <c r="D354">
        <v>0</v>
      </c>
      <c r="E354">
        <v>0</v>
      </c>
      <c r="F354">
        <v>21766</v>
      </c>
    </row>
    <row r="355" spans="1:6" x14ac:dyDescent="0.25">
      <c r="A355" t="str">
        <f>'02-02-02 Административно-'!B89</f>
        <v>[Прайс ФЕРРОЛЭНД стр.300 п.1]</v>
      </c>
      <c r="B355">
        <v>606</v>
      </c>
      <c r="C355">
        <v>23081</v>
      </c>
      <c r="D355">
        <v>1</v>
      </c>
      <c r="E355">
        <v>0</v>
      </c>
      <c r="F355">
        <v>21766</v>
      </c>
    </row>
    <row r="356" spans="1:6" x14ac:dyDescent="0.25">
      <c r="A356" t="str">
        <f>'02-02-02 Административно-'!D89</f>
        <v>Штора противопожарная EI 60 3*2 (78760/1,18/5,45*1,03*1,02)</v>
      </c>
      <c r="B356">
        <v>606</v>
      </c>
      <c r="C356">
        <v>23081</v>
      </c>
      <c r="D356">
        <v>2</v>
      </c>
      <c r="E356">
        <v>0</v>
      </c>
      <c r="F356">
        <v>21766</v>
      </c>
    </row>
    <row r="357" spans="1:6" x14ac:dyDescent="0.25">
      <c r="A357" t="str">
        <f>'02-02-02 Административно-'!G89</f>
        <v>шт</v>
      </c>
      <c r="B357">
        <v>606</v>
      </c>
      <c r="C357">
        <v>23081</v>
      </c>
      <c r="D357">
        <v>3</v>
      </c>
      <c r="E357">
        <v>0</v>
      </c>
      <c r="F357">
        <v>21766</v>
      </c>
    </row>
    <row r="358" spans="1:6" x14ac:dyDescent="0.25">
      <c r="A358" s="6">
        <f>'02-02-02 Административно-'!N89</f>
        <v>12866.62</v>
      </c>
      <c r="B358">
        <v>606</v>
      </c>
      <c r="C358">
        <v>23081</v>
      </c>
      <c r="D358">
        <v>5</v>
      </c>
      <c r="E358">
        <v>0</v>
      </c>
      <c r="F358">
        <v>21766</v>
      </c>
    </row>
    <row r="359" spans="1:6" x14ac:dyDescent="0.25">
      <c r="A359">
        <f>'02-02-02 Административно-'!P89</f>
        <v>6.6667000000000004E-2</v>
      </c>
      <c r="B359">
        <v>606</v>
      </c>
      <c r="C359">
        <v>23081</v>
      </c>
      <c r="D359">
        <v>6</v>
      </c>
      <c r="E359">
        <v>0</v>
      </c>
      <c r="F359">
        <v>21766</v>
      </c>
    </row>
    <row r="360" spans="1:6" x14ac:dyDescent="0.25">
      <c r="A360">
        <f>'02-02-02 Административно-'!Y89</f>
        <v>0</v>
      </c>
      <c r="B360">
        <v>606</v>
      </c>
      <c r="C360">
        <v>23081</v>
      </c>
      <c r="D360">
        <v>8</v>
      </c>
      <c r="E360">
        <v>0</v>
      </c>
      <c r="F360">
        <v>21766</v>
      </c>
    </row>
    <row r="361" spans="1:6" x14ac:dyDescent="0.25">
      <c r="A361" s="7">
        <f>'02-02-02 Административно-'!AB89</f>
        <v>1</v>
      </c>
      <c r="B361">
        <v>606</v>
      </c>
      <c r="C361">
        <v>23081</v>
      </c>
      <c r="D361">
        <v>9</v>
      </c>
      <c r="E361">
        <v>0</v>
      </c>
      <c r="F361">
        <v>21766</v>
      </c>
    </row>
    <row r="362" spans="1:6" x14ac:dyDescent="0.25">
      <c r="A362">
        <f>'02-02-02 Административно-'!A90</f>
        <v>5.2</v>
      </c>
      <c r="B362">
        <v>606</v>
      </c>
      <c r="C362">
        <v>23085</v>
      </c>
      <c r="D362">
        <v>0</v>
      </c>
      <c r="E362">
        <v>0</v>
      </c>
      <c r="F362">
        <v>21766</v>
      </c>
    </row>
    <row r="363" spans="1:6" x14ac:dyDescent="0.25">
      <c r="A363" t="str">
        <f>'02-02-02 Административно-'!B90</f>
        <v>[Прайс ФЕРРОЛЭНД стр. 300 п.2]</v>
      </c>
      <c r="B363">
        <v>606</v>
      </c>
      <c r="C363">
        <v>23085</v>
      </c>
      <c r="D363">
        <v>1</v>
      </c>
      <c r="E363">
        <v>0</v>
      </c>
      <c r="F363">
        <v>21766</v>
      </c>
    </row>
    <row r="364" spans="1:6" x14ac:dyDescent="0.25">
      <c r="A364" t="str">
        <f>'02-02-02 Административно-'!D90</f>
        <v>Штора противопожарная EI 60 3,6*5 (175780/1,18/5,45*1,03*1,02)</v>
      </c>
      <c r="B364">
        <v>606</v>
      </c>
      <c r="C364">
        <v>23085</v>
      </c>
      <c r="D364">
        <v>2</v>
      </c>
      <c r="E364">
        <v>0</v>
      </c>
      <c r="F364">
        <v>21766</v>
      </c>
    </row>
    <row r="365" spans="1:6" x14ac:dyDescent="0.25">
      <c r="A365" t="str">
        <f>'02-02-02 Административно-'!G90</f>
        <v>шт</v>
      </c>
      <c r="B365">
        <v>606</v>
      </c>
      <c r="C365">
        <v>23085</v>
      </c>
      <c r="D365">
        <v>3</v>
      </c>
      <c r="E365">
        <v>0</v>
      </c>
      <c r="F365">
        <v>21766</v>
      </c>
    </row>
    <row r="366" spans="1:6" x14ac:dyDescent="0.25">
      <c r="A366" s="6">
        <f>'02-02-02 Административно-'!N90</f>
        <v>28716.29</v>
      </c>
      <c r="B366">
        <v>606</v>
      </c>
      <c r="C366">
        <v>23085</v>
      </c>
      <c r="D366">
        <v>5</v>
      </c>
      <c r="E366">
        <v>0</v>
      </c>
      <c r="F366">
        <v>21766</v>
      </c>
    </row>
    <row r="367" spans="1:6" x14ac:dyDescent="0.25">
      <c r="A367">
        <f>'02-02-02 Административно-'!P90</f>
        <v>3.3334000000000003E-2</v>
      </c>
      <c r="B367">
        <v>606</v>
      </c>
      <c r="C367">
        <v>23085</v>
      </c>
      <c r="D367">
        <v>6</v>
      </c>
      <c r="E367">
        <v>0</v>
      </c>
      <c r="F367">
        <v>21766</v>
      </c>
    </row>
    <row r="368" spans="1:6" x14ac:dyDescent="0.25">
      <c r="A368">
        <f>'02-02-02 Административно-'!Y90</f>
        <v>0</v>
      </c>
      <c r="B368">
        <v>606</v>
      </c>
      <c r="C368">
        <v>23085</v>
      </c>
      <c r="D368">
        <v>8</v>
      </c>
      <c r="E368">
        <v>0</v>
      </c>
      <c r="F368">
        <v>21766</v>
      </c>
    </row>
    <row r="369" spans="1:6" x14ac:dyDescent="0.25">
      <c r="A369" s="7">
        <f>'02-02-02 Административно-'!AB90</f>
        <v>1</v>
      </c>
      <c r="B369">
        <v>606</v>
      </c>
      <c r="C369">
        <v>23085</v>
      </c>
      <c r="D369">
        <v>9</v>
      </c>
      <c r="E369">
        <v>0</v>
      </c>
      <c r="F369">
        <v>21766</v>
      </c>
    </row>
    <row r="370" spans="1:6" x14ac:dyDescent="0.25">
      <c r="A370" t="str">
        <f>'02-02-02 Административно-'!D91</f>
        <v>Накладные расходы от ФОТ</v>
      </c>
      <c r="B370">
        <v>606</v>
      </c>
      <c r="C370">
        <v>23076</v>
      </c>
      <c r="D370">
        <v>2</v>
      </c>
      <c r="E370">
        <v>0</v>
      </c>
      <c r="F370">
        <v>21786</v>
      </c>
    </row>
    <row r="371" spans="1:6" x14ac:dyDescent="0.25">
      <c r="A371">
        <f>'02-02-02 Административно-'!G91</f>
        <v>0</v>
      </c>
      <c r="B371">
        <v>606</v>
      </c>
      <c r="C371">
        <v>23076</v>
      </c>
      <c r="D371">
        <v>3</v>
      </c>
      <c r="E371">
        <v>0</v>
      </c>
      <c r="F371">
        <v>21786</v>
      </c>
    </row>
    <row r="372" spans="1:6" x14ac:dyDescent="0.25">
      <c r="A372">
        <f>'02-02-02 Административно-'!N91</f>
        <v>0.9</v>
      </c>
      <c r="B372">
        <v>606</v>
      </c>
      <c r="C372">
        <v>23076</v>
      </c>
      <c r="D372">
        <v>5</v>
      </c>
      <c r="E372">
        <v>0</v>
      </c>
      <c r="F372">
        <v>21786</v>
      </c>
    </row>
    <row r="373" spans="1:6" x14ac:dyDescent="0.25">
      <c r="A373">
        <f>'02-02-02 Административно-'!AB91</f>
        <v>0.9</v>
      </c>
      <c r="B373">
        <v>606</v>
      </c>
      <c r="C373">
        <v>23076</v>
      </c>
      <c r="D373">
        <v>9</v>
      </c>
      <c r="E373">
        <v>0</v>
      </c>
      <c r="F373">
        <v>21786</v>
      </c>
    </row>
    <row r="374" spans="1:6" x14ac:dyDescent="0.25">
      <c r="A374" t="str">
        <f>'02-02-02 Административно-'!D92</f>
        <v>Сметная прибыль от ФОТ</v>
      </c>
      <c r="B374">
        <v>606</v>
      </c>
      <c r="C374">
        <v>23077</v>
      </c>
      <c r="D374">
        <v>2</v>
      </c>
      <c r="E374">
        <v>0</v>
      </c>
      <c r="F374">
        <v>21787</v>
      </c>
    </row>
    <row r="375" spans="1:6" x14ac:dyDescent="0.25">
      <c r="A375">
        <f>'02-02-02 Административно-'!G92</f>
        <v>0</v>
      </c>
      <c r="B375">
        <v>606</v>
      </c>
      <c r="C375">
        <v>23077</v>
      </c>
      <c r="D375">
        <v>3</v>
      </c>
      <c r="E375">
        <v>0</v>
      </c>
      <c r="F375">
        <v>21787</v>
      </c>
    </row>
    <row r="376" spans="1:6" x14ac:dyDescent="0.25">
      <c r="A376" s="6">
        <f>'02-02-02 Административно-'!N92</f>
        <v>0.85</v>
      </c>
      <c r="B376">
        <v>606</v>
      </c>
      <c r="C376">
        <v>23077</v>
      </c>
      <c r="D376">
        <v>5</v>
      </c>
      <c r="E376">
        <v>0</v>
      </c>
      <c r="F376">
        <v>21787</v>
      </c>
    </row>
    <row r="377" spans="1:6" x14ac:dyDescent="0.25">
      <c r="A377" s="6">
        <f>'02-02-02 Административно-'!AB92</f>
        <v>0.85</v>
      </c>
      <c r="B377">
        <v>606</v>
      </c>
      <c r="C377">
        <v>23077</v>
      </c>
      <c r="D377">
        <v>9</v>
      </c>
      <c r="E377">
        <v>0</v>
      </c>
      <c r="F377">
        <v>21787</v>
      </c>
    </row>
    <row r="378" spans="1:6" x14ac:dyDescent="0.25">
      <c r="A378" t="str">
        <f>'02-02-02 Административно-'!D93</f>
        <v>Затраты труда</v>
      </c>
      <c r="B378">
        <v>606</v>
      </c>
      <c r="C378">
        <v>23080</v>
      </c>
      <c r="D378">
        <v>2</v>
      </c>
      <c r="E378">
        <v>0</v>
      </c>
      <c r="F378">
        <v>21774</v>
      </c>
    </row>
    <row r="379" spans="1:6" x14ac:dyDescent="0.25">
      <c r="A379" t="str">
        <f>'02-02-02 Административно-'!G93</f>
        <v>чел.-ч</v>
      </c>
      <c r="B379">
        <v>606</v>
      </c>
      <c r="C379">
        <v>23080</v>
      </c>
      <c r="D379">
        <v>3</v>
      </c>
      <c r="E379">
        <v>0</v>
      </c>
      <c r="F379">
        <v>21774</v>
      </c>
    </row>
    <row r="380" spans="1:6" x14ac:dyDescent="0.25">
      <c r="A380" s="6">
        <f>'02-02-02 Административно-'!J93</f>
        <v>2.78</v>
      </c>
      <c r="B380">
        <v>606</v>
      </c>
      <c r="C380">
        <v>23080</v>
      </c>
      <c r="D380">
        <v>4</v>
      </c>
      <c r="E380">
        <v>0</v>
      </c>
      <c r="F380">
        <v>21774</v>
      </c>
    </row>
    <row r="381" spans="1:6" x14ac:dyDescent="0.25">
      <c r="A381" t="str">
        <f>'02-02-02 Административно-'!D94</f>
        <v>Итого по расценке</v>
      </c>
      <c r="B381">
        <v>606</v>
      </c>
      <c r="C381">
        <v>23079</v>
      </c>
      <c r="D381">
        <v>2</v>
      </c>
      <c r="E381">
        <v>0</v>
      </c>
      <c r="F381">
        <v>21788</v>
      </c>
    </row>
    <row r="382" spans="1:6" x14ac:dyDescent="0.25">
      <c r="A382">
        <f>'02-02-02 Административно-'!A95</f>
        <v>6</v>
      </c>
      <c r="B382">
        <v>606</v>
      </c>
      <c r="C382">
        <v>23052</v>
      </c>
      <c r="D382">
        <v>0</v>
      </c>
      <c r="E382">
        <v>0</v>
      </c>
      <c r="F382">
        <v>21762</v>
      </c>
    </row>
    <row r="383" spans="1:6" x14ac:dyDescent="0.25">
      <c r="A383" t="str">
        <f>'02-02-02 Административно-'!B95</f>
        <v>ФЕР09-04-012-01</v>
      </c>
      <c r="B383">
        <v>606</v>
      </c>
      <c r="C383">
        <v>23052</v>
      </c>
      <c r="D383">
        <v>1</v>
      </c>
      <c r="E383">
        <v>0</v>
      </c>
      <c r="F383">
        <v>21762</v>
      </c>
    </row>
    <row r="384" spans="1:6" x14ac:dyDescent="0.25">
      <c r="A384" t="str">
        <f>'02-02-02 Административно-'!D95</f>
        <v>Установка металлических дверных блоков в готовые проемы</v>
      </c>
      <c r="B384">
        <v>606</v>
      </c>
      <c r="C384">
        <v>23052</v>
      </c>
      <c r="D384">
        <v>2</v>
      </c>
      <c r="E384">
        <v>0</v>
      </c>
      <c r="F384">
        <v>21762</v>
      </c>
    </row>
    <row r="385" spans="1:6" x14ac:dyDescent="0.25">
      <c r="A385" t="str">
        <f>'02-02-02 Административно-'!G95</f>
        <v>1 м2 проема</v>
      </c>
      <c r="B385">
        <v>606</v>
      </c>
      <c r="C385">
        <v>23052</v>
      </c>
      <c r="D385">
        <v>3</v>
      </c>
      <c r="E385">
        <v>0</v>
      </c>
      <c r="F385">
        <v>21762</v>
      </c>
    </row>
    <row r="386" spans="1:6" x14ac:dyDescent="0.25">
      <c r="A386" s="6">
        <f>'02-02-02 Административно-'!J95</f>
        <v>13.23</v>
      </c>
      <c r="B386">
        <v>606</v>
      </c>
      <c r="C386">
        <v>23052</v>
      </c>
      <c r="D386">
        <v>4</v>
      </c>
      <c r="E386">
        <v>0</v>
      </c>
      <c r="F386">
        <v>21762</v>
      </c>
    </row>
    <row r="387" spans="1:6" x14ac:dyDescent="0.25">
      <c r="A387" t="str">
        <f>'02-02-02 Административно-'!D97</f>
        <v>Зарплата</v>
      </c>
      <c r="B387">
        <v>606</v>
      </c>
      <c r="C387">
        <v>23060</v>
      </c>
      <c r="D387">
        <v>2</v>
      </c>
      <c r="E387">
        <v>0</v>
      </c>
      <c r="F387">
        <v>21785</v>
      </c>
    </row>
    <row r="388" spans="1:6" x14ac:dyDescent="0.25">
      <c r="A388" s="6">
        <f>'02-02-02 Административно-'!N97</f>
        <v>23.81</v>
      </c>
      <c r="B388">
        <v>606</v>
      </c>
      <c r="C388">
        <v>23060</v>
      </c>
      <c r="D388">
        <v>5</v>
      </c>
      <c r="E388">
        <v>0</v>
      </c>
      <c r="F388">
        <v>21785</v>
      </c>
    </row>
    <row r="389" spans="1:6" x14ac:dyDescent="0.25">
      <c r="A389" s="7">
        <f>'02-02-02 Административно-'!AB97</f>
        <v>1</v>
      </c>
      <c r="B389">
        <v>606</v>
      </c>
      <c r="C389">
        <v>23060</v>
      </c>
      <c r="D389">
        <v>9</v>
      </c>
      <c r="E389">
        <v>0</v>
      </c>
      <c r="F389">
        <v>21785</v>
      </c>
    </row>
    <row r="390" spans="1:6" x14ac:dyDescent="0.25">
      <c r="A390" t="str">
        <f>'02-02-02 Административно-'!D98</f>
        <v>Эксплуатация машин</v>
      </c>
      <c r="B390">
        <v>606</v>
      </c>
      <c r="C390">
        <v>23059</v>
      </c>
      <c r="D390">
        <v>2</v>
      </c>
      <c r="E390">
        <v>0</v>
      </c>
      <c r="F390">
        <v>21785</v>
      </c>
    </row>
    <row r="391" spans="1:6" x14ac:dyDescent="0.25">
      <c r="A391" s="6">
        <f>'02-02-02 Административно-'!N98</f>
        <v>19.07</v>
      </c>
      <c r="B391">
        <v>606</v>
      </c>
      <c r="C391">
        <v>23059</v>
      </c>
      <c r="D391">
        <v>5</v>
      </c>
      <c r="E391">
        <v>0</v>
      </c>
      <c r="F391">
        <v>21785</v>
      </c>
    </row>
    <row r="392" spans="1:6" x14ac:dyDescent="0.25">
      <c r="A392" s="7">
        <f>'02-02-02 Административно-'!AB98</f>
        <v>1</v>
      </c>
      <c r="B392">
        <v>606</v>
      </c>
      <c r="C392">
        <v>23059</v>
      </c>
      <c r="D392">
        <v>9</v>
      </c>
      <c r="E392">
        <v>0</v>
      </c>
      <c r="F392">
        <v>21785</v>
      </c>
    </row>
    <row r="393" spans="1:6" x14ac:dyDescent="0.25">
      <c r="A393" t="str">
        <f>'02-02-02 Административно-'!D99</f>
        <v>в т.ч. зарплата машиниста</v>
      </c>
      <c r="B393">
        <v>606</v>
      </c>
      <c r="C393">
        <v>23058</v>
      </c>
      <c r="D393">
        <v>2</v>
      </c>
      <c r="E393">
        <v>0</v>
      </c>
      <c r="F393">
        <v>21785</v>
      </c>
    </row>
    <row r="394" spans="1:6" x14ac:dyDescent="0.25">
      <c r="A394" s="7">
        <f>'02-02-02 Административно-'!N99</f>
        <v>0</v>
      </c>
      <c r="B394">
        <v>606</v>
      </c>
      <c r="C394">
        <v>23058</v>
      </c>
      <c r="D394">
        <v>5</v>
      </c>
      <c r="E394">
        <v>0</v>
      </c>
      <c r="F394">
        <v>21785</v>
      </c>
    </row>
    <row r="395" spans="1:6" x14ac:dyDescent="0.25">
      <c r="A395" s="7">
        <f>'02-02-02 Административно-'!AB99</f>
        <v>1</v>
      </c>
      <c r="B395">
        <v>606</v>
      </c>
      <c r="C395">
        <v>23058</v>
      </c>
      <c r="D395">
        <v>9</v>
      </c>
      <c r="E395">
        <v>0</v>
      </c>
      <c r="F395">
        <v>21785</v>
      </c>
    </row>
    <row r="396" spans="1:6" x14ac:dyDescent="0.25">
      <c r="A396" t="str">
        <f>'02-02-02 Административно-'!D100</f>
        <v>Материальные ресурсы</v>
      </c>
      <c r="B396">
        <v>606</v>
      </c>
      <c r="C396">
        <v>23057</v>
      </c>
      <c r="D396">
        <v>2</v>
      </c>
      <c r="E396">
        <v>0</v>
      </c>
      <c r="F396">
        <v>21785</v>
      </c>
    </row>
    <row r="397" spans="1:6" x14ac:dyDescent="0.25">
      <c r="A397" s="6">
        <f>'02-02-02 Административно-'!N100</f>
        <v>25.72</v>
      </c>
      <c r="B397">
        <v>606</v>
      </c>
      <c r="C397">
        <v>23057</v>
      </c>
      <c r="D397">
        <v>5</v>
      </c>
      <c r="E397">
        <v>0</v>
      </c>
      <c r="F397">
        <v>21785</v>
      </c>
    </row>
    <row r="398" spans="1:6" x14ac:dyDescent="0.25">
      <c r="A398" s="7">
        <f>'02-02-02 Административно-'!AB100</f>
        <v>1</v>
      </c>
      <c r="B398">
        <v>606</v>
      </c>
      <c r="C398">
        <v>23057</v>
      </c>
      <c r="D398">
        <v>9</v>
      </c>
      <c r="E398">
        <v>0</v>
      </c>
      <c r="F398">
        <v>21785</v>
      </c>
    </row>
    <row r="399" spans="1:6" x14ac:dyDescent="0.25">
      <c r="A399">
        <f>'02-02-02 Административно-'!A101</f>
        <v>6.1</v>
      </c>
      <c r="B399">
        <v>606</v>
      </c>
      <c r="C399">
        <v>23064</v>
      </c>
      <c r="D399">
        <v>0</v>
      </c>
      <c r="E399">
        <v>0</v>
      </c>
      <c r="F399">
        <v>21766</v>
      </c>
    </row>
    <row r="400" spans="1:6" x14ac:dyDescent="0.25">
      <c r="A400" t="str">
        <f>'02-02-02 Административно-'!B101</f>
        <v>[Прайс DOORS стр. 22 п. 1]</v>
      </c>
      <c r="B400">
        <v>606</v>
      </c>
      <c r="C400">
        <v>23064</v>
      </c>
      <c r="D400">
        <v>1</v>
      </c>
      <c r="E400">
        <v>0</v>
      </c>
      <c r="F400">
        <v>21766</v>
      </c>
    </row>
    <row r="401" spans="1:6" x14ac:dyDescent="0.25">
      <c r="A401" t="str">
        <f>'02-02-02 Административно-'!D101</f>
        <v>Дверь усиленная бронированная 2.1*1  (62215.56/1,18/5,45*1,03*1,02)</v>
      </c>
      <c r="B401">
        <v>606</v>
      </c>
      <c r="C401">
        <v>23064</v>
      </c>
      <c r="D401">
        <v>2</v>
      </c>
      <c r="E401">
        <v>0</v>
      </c>
      <c r="F401">
        <v>21766</v>
      </c>
    </row>
    <row r="402" spans="1:6" x14ac:dyDescent="0.25">
      <c r="A402" t="str">
        <f>'02-02-02 Административно-'!G101</f>
        <v>шт</v>
      </c>
      <c r="B402">
        <v>606</v>
      </c>
      <c r="C402">
        <v>23064</v>
      </c>
      <c r="D402">
        <v>3</v>
      </c>
      <c r="E402">
        <v>0</v>
      </c>
      <c r="F402">
        <v>21766</v>
      </c>
    </row>
    <row r="403" spans="1:6" x14ac:dyDescent="0.25">
      <c r="A403" s="6">
        <f>'02-02-02 Административно-'!N101</f>
        <v>10163.84</v>
      </c>
      <c r="B403">
        <v>606</v>
      </c>
      <c r="C403">
        <v>23064</v>
      </c>
      <c r="D403">
        <v>5</v>
      </c>
      <c r="E403">
        <v>0</v>
      </c>
      <c r="F403">
        <v>21766</v>
      </c>
    </row>
    <row r="404" spans="1:6" x14ac:dyDescent="0.25">
      <c r="A404">
        <f>'02-02-02 Административно-'!P101</f>
        <v>0.22675699999999999</v>
      </c>
      <c r="B404">
        <v>606</v>
      </c>
      <c r="C404">
        <v>23064</v>
      </c>
      <c r="D404">
        <v>6</v>
      </c>
      <c r="E404">
        <v>0</v>
      </c>
      <c r="F404">
        <v>21766</v>
      </c>
    </row>
    <row r="405" spans="1:6" x14ac:dyDescent="0.25">
      <c r="A405">
        <f>'02-02-02 Административно-'!Y101</f>
        <v>0</v>
      </c>
      <c r="B405">
        <v>606</v>
      </c>
      <c r="C405">
        <v>23064</v>
      </c>
      <c r="D405">
        <v>8</v>
      </c>
      <c r="E405">
        <v>0</v>
      </c>
      <c r="F405">
        <v>21766</v>
      </c>
    </row>
    <row r="406" spans="1:6" x14ac:dyDescent="0.25">
      <c r="A406" s="7">
        <f>'02-02-02 Административно-'!AB101</f>
        <v>1</v>
      </c>
      <c r="B406">
        <v>606</v>
      </c>
      <c r="C406">
        <v>23064</v>
      </c>
      <c r="D406">
        <v>9</v>
      </c>
      <c r="E406">
        <v>0</v>
      </c>
      <c r="F406">
        <v>21766</v>
      </c>
    </row>
    <row r="407" spans="1:6" x14ac:dyDescent="0.25">
      <c r="A407">
        <f>'02-02-02 Административно-'!A102</f>
        <v>6.2</v>
      </c>
      <c r="B407">
        <v>606</v>
      </c>
      <c r="C407">
        <v>23066</v>
      </c>
      <c r="D407">
        <v>0</v>
      </c>
      <c r="E407">
        <v>0</v>
      </c>
      <c r="F407">
        <v>21766</v>
      </c>
    </row>
    <row r="408" spans="1:6" x14ac:dyDescent="0.25">
      <c r="A408" t="str">
        <f>'02-02-02 Административно-'!B102</f>
        <v>[Прайс DOORS стр. 22 п. 2]</v>
      </c>
      <c r="B408">
        <v>606</v>
      </c>
      <c r="C408">
        <v>23066</v>
      </c>
      <c r="D408">
        <v>1</v>
      </c>
      <c r="E408">
        <v>0</v>
      </c>
      <c r="F408">
        <v>21766</v>
      </c>
    </row>
    <row r="409" spans="1:6" x14ac:dyDescent="0.25">
      <c r="A409" t="str">
        <f>'02-02-02 Административно-'!D102</f>
        <v>Дверь алюмин рама и переплет EI60  2.1*1  (23680.46/1,18/5,45*1,03*1,02)</v>
      </c>
      <c r="B409">
        <v>606</v>
      </c>
      <c r="C409">
        <v>23066</v>
      </c>
      <c r="D409">
        <v>2</v>
      </c>
      <c r="E409">
        <v>0</v>
      </c>
      <c r="F409">
        <v>21766</v>
      </c>
    </row>
    <row r="410" spans="1:6" x14ac:dyDescent="0.25">
      <c r="A410" t="str">
        <f>'02-02-02 Административно-'!G102</f>
        <v>шт</v>
      </c>
      <c r="B410">
        <v>606</v>
      </c>
      <c r="C410">
        <v>23066</v>
      </c>
      <c r="D410">
        <v>3</v>
      </c>
      <c r="E410">
        <v>0</v>
      </c>
      <c r="F410">
        <v>21766</v>
      </c>
    </row>
    <row r="411" spans="1:6" x14ac:dyDescent="0.25">
      <c r="A411" s="6">
        <f>'02-02-02 Административно-'!N102</f>
        <v>3868.56</v>
      </c>
      <c r="B411">
        <v>606</v>
      </c>
      <c r="C411">
        <v>23066</v>
      </c>
      <c r="D411">
        <v>5</v>
      </c>
      <c r="E411">
        <v>0</v>
      </c>
      <c r="F411">
        <v>21766</v>
      </c>
    </row>
    <row r="412" spans="1:6" x14ac:dyDescent="0.25">
      <c r="A412">
        <f>'02-02-02 Административно-'!P102</f>
        <v>7.5586E-2</v>
      </c>
      <c r="B412">
        <v>606</v>
      </c>
      <c r="C412">
        <v>23066</v>
      </c>
      <c r="D412">
        <v>6</v>
      </c>
      <c r="E412">
        <v>0</v>
      </c>
      <c r="F412">
        <v>21766</v>
      </c>
    </row>
    <row r="413" spans="1:6" x14ac:dyDescent="0.25">
      <c r="A413">
        <f>'02-02-02 Административно-'!Y102</f>
        <v>0</v>
      </c>
      <c r="B413">
        <v>606</v>
      </c>
      <c r="C413">
        <v>23066</v>
      </c>
      <c r="D413">
        <v>8</v>
      </c>
      <c r="E413">
        <v>0</v>
      </c>
      <c r="F413">
        <v>21766</v>
      </c>
    </row>
    <row r="414" spans="1:6" x14ac:dyDescent="0.25">
      <c r="A414" s="7">
        <f>'02-02-02 Административно-'!AB102</f>
        <v>1</v>
      </c>
      <c r="B414">
        <v>606</v>
      </c>
      <c r="C414">
        <v>23066</v>
      </c>
      <c r="D414">
        <v>9</v>
      </c>
      <c r="E414">
        <v>0</v>
      </c>
      <c r="F414">
        <v>21766</v>
      </c>
    </row>
    <row r="415" spans="1:6" x14ac:dyDescent="0.25">
      <c r="A415">
        <f>'02-02-02 Административно-'!A103</f>
        <v>6.3</v>
      </c>
      <c r="B415">
        <v>606</v>
      </c>
      <c r="C415">
        <v>23068</v>
      </c>
      <c r="D415">
        <v>0</v>
      </c>
      <c r="E415">
        <v>0</v>
      </c>
      <c r="F415">
        <v>21766</v>
      </c>
    </row>
    <row r="416" spans="1:6" x14ac:dyDescent="0.25">
      <c r="A416" t="str">
        <f>'02-02-02 Административно-'!B103</f>
        <v>[Прайс DOORS стр. 22 п. 4]</v>
      </c>
      <c r="B416">
        <v>606</v>
      </c>
      <c r="C416">
        <v>23068</v>
      </c>
      <c r="D416">
        <v>1</v>
      </c>
      <c r="E416">
        <v>0</v>
      </c>
      <c r="F416">
        <v>21766</v>
      </c>
    </row>
    <row r="417" spans="1:6" x14ac:dyDescent="0.25">
      <c r="A417" t="str">
        <f>'02-02-02 Административно-'!D103</f>
        <v>Дверь для рентген-кабинета (устойчивая к дезинфиц.средствам) (стекло 240х300мм) 2,1*1  (22900,3/1,18/5,45*1,03*1,02)</v>
      </c>
      <c r="B417">
        <v>606</v>
      </c>
      <c r="C417">
        <v>23068</v>
      </c>
      <c r="D417">
        <v>2</v>
      </c>
      <c r="E417">
        <v>0</v>
      </c>
      <c r="F417">
        <v>21766</v>
      </c>
    </row>
    <row r="418" spans="1:6" x14ac:dyDescent="0.25">
      <c r="A418" t="str">
        <f>'02-02-02 Административно-'!G103</f>
        <v>шт</v>
      </c>
      <c r="B418">
        <v>606</v>
      </c>
      <c r="C418">
        <v>23068</v>
      </c>
      <c r="D418">
        <v>3</v>
      </c>
      <c r="E418">
        <v>0</v>
      </c>
      <c r="F418">
        <v>21766</v>
      </c>
    </row>
    <row r="419" spans="1:6" x14ac:dyDescent="0.25">
      <c r="A419" s="6">
        <f>'02-02-02 Административно-'!N103</f>
        <v>3741.11</v>
      </c>
      <c r="B419">
        <v>606</v>
      </c>
      <c r="C419">
        <v>23068</v>
      </c>
      <c r="D419">
        <v>5</v>
      </c>
      <c r="E419">
        <v>0</v>
      </c>
      <c r="F419">
        <v>21766</v>
      </c>
    </row>
    <row r="420" spans="1:6" x14ac:dyDescent="0.25">
      <c r="A420">
        <f>'02-02-02 Административно-'!P103</f>
        <v>7.5586E-2</v>
      </c>
      <c r="B420">
        <v>606</v>
      </c>
      <c r="C420">
        <v>23068</v>
      </c>
      <c r="D420">
        <v>6</v>
      </c>
      <c r="E420">
        <v>0</v>
      </c>
      <c r="F420">
        <v>21766</v>
      </c>
    </row>
    <row r="421" spans="1:6" x14ac:dyDescent="0.25">
      <c r="A421">
        <f>'02-02-02 Административно-'!Y103</f>
        <v>0</v>
      </c>
      <c r="B421">
        <v>606</v>
      </c>
      <c r="C421">
        <v>23068</v>
      </c>
      <c r="D421">
        <v>8</v>
      </c>
      <c r="E421">
        <v>0</v>
      </c>
      <c r="F421">
        <v>21766</v>
      </c>
    </row>
    <row r="422" spans="1:6" x14ac:dyDescent="0.25">
      <c r="A422" s="7">
        <f>'02-02-02 Административно-'!AB103</f>
        <v>1</v>
      </c>
      <c r="B422">
        <v>606</v>
      </c>
      <c r="C422">
        <v>23068</v>
      </c>
      <c r="D422">
        <v>9</v>
      </c>
      <c r="E422">
        <v>0</v>
      </c>
      <c r="F422">
        <v>21766</v>
      </c>
    </row>
    <row r="423" spans="1:6" x14ac:dyDescent="0.25">
      <c r="A423">
        <f>'02-02-02 Административно-'!A104</f>
        <v>6.4</v>
      </c>
      <c r="B423">
        <v>606</v>
      </c>
      <c r="C423">
        <v>23070</v>
      </c>
      <c r="D423">
        <v>0</v>
      </c>
      <c r="E423">
        <v>0</v>
      </c>
      <c r="F423">
        <v>21766</v>
      </c>
    </row>
    <row r="424" spans="1:6" x14ac:dyDescent="0.25">
      <c r="A424" t="str">
        <f>'02-02-02 Административно-'!B104</f>
        <v>[Прайс DOORS стр. 22 п.5]</v>
      </c>
      <c r="B424">
        <v>606</v>
      </c>
      <c r="C424">
        <v>23070</v>
      </c>
      <c r="D424">
        <v>1</v>
      </c>
      <c r="E424">
        <v>0</v>
      </c>
      <c r="F424">
        <v>21766</v>
      </c>
    </row>
    <row r="425" spans="1:6" x14ac:dyDescent="0.25">
      <c r="A425" t="str">
        <f>'02-02-02 Административно-'!D104</f>
        <v>Дверь для рентген-кабинета (устойчивая к дезинфиц.средствам) 2,1*1,3  (26468,4/1,18/5,45*1,03*1,02)</v>
      </c>
      <c r="B425">
        <v>606</v>
      </c>
      <c r="C425">
        <v>23070</v>
      </c>
      <c r="D425">
        <v>2</v>
      </c>
      <c r="E425">
        <v>0</v>
      </c>
      <c r="F425">
        <v>21766</v>
      </c>
    </row>
    <row r="426" spans="1:6" x14ac:dyDescent="0.25">
      <c r="A426" t="str">
        <f>'02-02-02 Административно-'!G104</f>
        <v>шт</v>
      </c>
      <c r="B426">
        <v>606</v>
      </c>
      <c r="C426">
        <v>23070</v>
      </c>
      <c r="D426">
        <v>3</v>
      </c>
      <c r="E426">
        <v>0</v>
      </c>
      <c r="F426">
        <v>21766</v>
      </c>
    </row>
    <row r="427" spans="1:6" x14ac:dyDescent="0.25">
      <c r="A427" s="6">
        <f>'02-02-02 Административно-'!N104</f>
        <v>4324.01</v>
      </c>
      <c r="B427">
        <v>606</v>
      </c>
      <c r="C427">
        <v>23070</v>
      </c>
      <c r="D427">
        <v>5</v>
      </c>
      <c r="E427">
        <v>0</v>
      </c>
      <c r="F427">
        <v>21766</v>
      </c>
    </row>
    <row r="428" spans="1:6" x14ac:dyDescent="0.25">
      <c r="A428">
        <f>'02-02-02 Административно-'!P104</f>
        <v>7.5586E-2</v>
      </c>
      <c r="B428">
        <v>606</v>
      </c>
      <c r="C428">
        <v>23070</v>
      </c>
      <c r="D428">
        <v>6</v>
      </c>
      <c r="E428">
        <v>0</v>
      </c>
      <c r="F428">
        <v>21766</v>
      </c>
    </row>
    <row r="429" spans="1:6" x14ac:dyDescent="0.25">
      <c r="A429">
        <f>'02-02-02 Административно-'!Y104</f>
        <v>0</v>
      </c>
      <c r="B429">
        <v>606</v>
      </c>
      <c r="C429">
        <v>23070</v>
      </c>
      <c r="D429">
        <v>8</v>
      </c>
      <c r="E429">
        <v>0</v>
      </c>
      <c r="F429">
        <v>21766</v>
      </c>
    </row>
    <row r="430" spans="1:6" x14ac:dyDescent="0.25">
      <c r="A430" s="7">
        <f>'02-02-02 Административно-'!AB104</f>
        <v>1</v>
      </c>
      <c r="B430">
        <v>606</v>
      </c>
      <c r="C430">
        <v>23070</v>
      </c>
      <c r="D430">
        <v>9</v>
      </c>
      <c r="E430">
        <v>0</v>
      </c>
      <c r="F430">
        <v>21766</v>
      </c>
    </row>
    <row r="431" spans="1:6" x14ac:dyDescent="0.25">
      <c r="A431" t="str">
        <f>'02-02-02 Административно-'!D105</f>
        <v>Накладные расходы от ФОТ</v>
      </c>
      <c r="B431">
        <v>606</v>
      </c>
      <c r="C431">
        <v>23056</v>
      </c>
      <c r="D431">
        <v>2</v>
      </c>
      <c r="E431">
        <v>0</v>
      </c>
      <c r="F431">
        <v>21786</v>
      </c>
    </row>
    <row r="432" spans="1:6" x14ac:dyDescent="0.25">
      <c r="A432">
        <f>'02-02-02 Административно-'!G105</f>
        <v>0</v>
      </c>
      <c r="B432">
        <v>606</v>
      </c>
      <c r="C432">
        <v>23056</v>
      </c>
      <c r="D432">
        <v>3</v>
      </c>
      <c r="E432">
        <v>0</v>
      </c>
      <c r="F432">
        <v>21786</v>
      </c>
    </row>
    <row r="433" spans="1:6" x14ac:dyDescent="0.25">
      <c r="A433">
        <f>'02-02-02 Административно-'!N105</f>
        <v>0.9</v>
      </c>
      <c r="B433">
        <v>606</v>
      </c>
      <c r="C433">
        <v>23056</v>
      </c>
      <c r="D433">
        <v>5</v>
      </c>
      <c r="E433">
        <v>0</v>
      </c>
      <c r="F433">
        <v>21786</v>
      </c>
    </row>
    <row r="434" spans="1:6" x14ac:dyDescent="0.25">
      <c r="A434">
        <f>'02-02-02 Административно-'!AB105</f>
        <v>0.9</v>
      </c>
      <c r="B434">
        <v>606</v>
      </c>
      <c r="C434">
        <v>23056</v>
      </c>
      <c r="D434">
        <v>9</v>
      </c>
      <c r="E434">
        <v>0</v>
      </c>
      <c r="F434">
        <v>21786</v>
      </c>
    </row>
    <row r="435" spans="1:6" x14ac:dyDescent="0.25">
      <c r="A435" t="str">
        <f>'02-02-02 Административно-'!D106</f>
        <v>Сметная прибыль от ФОТ</v>
      </c>
      <c r="B435">
        <v>606</v>
      </c>
      <c r="C435">
        <v>23055</v>
      </c>
      <c r="D435">
        <v>2</v>
      </c>
      <c r="E435">
        <v>0</v>
      </c>
      <c r="F435">
        <v>21787</v>
      </c>
    </row>
    <row r="436" spans="1:6" x14ac:dyDescent="0.25">
      <c r="A436">
        <f>'02-02-02 Административно-'!G106</f>
        <v>0</v>
      </c>
      <c r="B436">
        <v>606</v>
      </c>
      <c r="C436">
        <v>23055</v>
      </c>
      <c r="D436">
        <v>3</v>
      </c>
      <c r="E436">
        <v>0</v>
      </c>
      <c r="F436">
        <v>21787</v>
      </c>
    </row>
    <row r="437" spans="1:6" x14ac:dyDescent="0.25">
      <c r="A437" s="6">
        <f>'02-02-02 Административно-'!N106</f>
        <v>0.85</v>
      </c>
      <c r="B437">
        <v>606</v>
      </c>
      <c r="C437">
        <v>23055</v>
      </c>
      <c r="D437">
        <v>5</v>
      </c>
      <c r="E437">
        <v>0</v>
      </c>
      <c r="F437">
        <v>21787</v>
      </c>
    </row>
    <row r="438" spans="1:6" x14ac:dyDescent="0.25">
      <c r="A438" s="6">
        <f>'02-02-02 Административно-'!AB106</f>
        <v>0.85</v>
      </c>
      <c r="B438">
        <v>606</v>
      </c>
      <c r="C438">
        <v>23055</v>
      </c>
      <c r="D438">
        <v>9</v>
      </c>
      <c r="E438">
        <v>0</v>
      </c>
      <c r="F438">
        <v>21787</v>
      </c>
    </row>
    <row r="439" spans="1:6" x14ac:dyDescent="0.25">
      <c r="A439" t="str">
        <f>'02-02-02 Административно-'!D107</f>
        <v>Затраты труда</v>
      </c>
      <c r="B439">
        <v>606</v>
      </c>
      <c r="C439">
        <v>23054</v>
      </c>
      <c r="D439">
        <v>2</v>
      </c>
      <c r="E439">
        <v>0</v>
      </c>
      <c r="F439">
        <v>21774</v>
      </c>
    </row>
    <row r="440" spans="1:6" x14ac:dyDescent="0.25">
      <c r="A440" t="str">
        <f>'02-02-02 Административно-'!G107</f>
        <v>чел.-ч</v>
      </c>
      <c r="B440">
        <v>606</v>
      </c>
      <c r="C440">
        <v>23054</v>
      </c>
      <c r="D440">
        <v>3</v>
      </c>
      <c r="E440">
        <v>0</v>
      </c>
      <c r="F440">
        <v>21774</v>
      </c>
    </row>
    <row r="441" spans="1:6" x14ac:dyDescent="0.25">
      <c r="A441">
        <f>'02-02-02 Административно-'!J107</f>
        <v>2.4</v>
      </c>
      <c r="B441">
        <v>606</v>
      </c>
      <c r="C441">
        <v>23054</v>
      </c>
      <c r="D441">
        <v>4</v>
      </c>
      <c r="E441">
        <v>0</v>
      </c>
      <c r="F441">
        <v>21774</v>
      </c>
    </row>
    <row r="442" spans="1:6" x14ac:dyDescent="0.25">
      <c r="A442" t="str">
        <f>'02-02-02 Административно-'!D108</f>
        <v>Итого по расценке</v>
      </c>
      <c r="B442">
        <v>606</v>
      </c>
      <c r="C442">
        <v>23053</v>
      </c>
      <c r="D442">
        <v>2</v>
      </c>
      <c r="E442">
        <v>0</v>
      </c>
      <c r="F442">
        <v>21788</v>
      </c>
    </row>
    <row r="443" spans="1:6" x14ac:dyDescent="0.25">
      <c r="A443">
        <f>'02-02-02 Административно-'!A109</f>
        <v>7</v>
      </c>
      <c r="B443">
        <v>606</v>
      </c>
      <c r="C443">
        <v>23139</v>
      </c>
      <c r="D443">
        <v>0</v>
      </c>
      <c r="E443">
        <v>0</v>
      </c>
      <c r="F443">
        <v>21762</v>
      </c>
    </row>
    <row r="444" spans="1:6" x14ac:dyDescent="0.25">
      <c r="A444" t="str">
        <f>'02-02-02 Административно-'!B109</f>
        <v>ФЕРр56-22-05</v>
      </c>
      <c r="B444">
        <v>606</v>
      </c>
      <c r="C444">
        <v>23139</v>
      </c>
      <c r="D444">
        <v>1</v>
      </c>
      <c r="E444">
        <v>0</v>
      </c>
      <c r="F444">
        <v>21762</v>
      </c>
    </row>
    <row r="445" spans="1:6" x14ac:dyDescent="0.25">
      <c r="A445" t="str">
        <f>'02-02-02 Административно-'!D109</f>
        <v>Навеска дверей на качающихся петлях</v>
      </c>
      <c r="B445">
        <v>606</v>
      </c>
      <c r="C445">
        <v>23139</v>
      </c>
      <c r="D445">
        <v>2</v>
      </c>
      <c r="E445">
        <v>0</v>
      </c>
      <c r="F445">
        <v>21762</v>
      </c>
    </row>
    <row r="446" spans="1:6" x14ac:dyDescent="0.25">
      <c r="A446" t="str">
        <f>'02-02-02 Административно-'!G109</f>
        <v>100 м2 полотен</v>
      </c>
      <c r="B446">
        <v>606</v>
      </c>
      <c r="C446">
        <v>23139</v>
      </c>
      <c r="D446">
        <v>3</v>
      </c>
      <c r="E446">
        <v>0</v>
      </c>
      <c r="F446">
        <v>21762</v>
      </c>
    </row>
    <row r="447" spans="1:6" x14ac:dyDescent="0.25">
      <c r="A447">
        <f>'02-02-02 Административно-'!J109</f>
        <v>2.1000000000000001E-2</v>
      </c>
      <c r="B447">
        <v>606</v>
      </c>
      <c r="C447">
        <v>23139</v>
      </c>
      <c r="D447">
        <v>4</v>
      </c>
      <c r="E447">
        <v>0</v>
      </c>
      <c r="F447">
        <v>21762</v>
      </c>
    </row>
    <row r="448" spans="1:6" x14ac:dyDescent="0.25">
      <c r="A448" t="str">
        <f>'02-02-02 Административно-'!D111</f>
        <v>Зарплата</v>
      </c>
      <c r="B448">
        <v>606</v>
      </c>
      <c r="C448">
        <v>23147</v>
      </c>
      <c r="D448">
        <v>2</v>
      </c>
      <c r="E448">
        <v>0</v>
      </c>
      <c r="F448">
        <v>21785</v>
      </c>
    </row>
    <row r="449" spans="1:6" x14ac:dyDescent="0.25">
      <c r="A449" s="6">
        <f>'02-02-02 Административно-'!N111</f>
        <v>58.69</v>
      </c>
      <c r="B449">
        <v>606</v>
      </c>
      <c r="C449">
        <v>23147</v>
      </c>
      <c r="D449">
        <v>5</v>
      </c>
      <c r="E449">
        <v>0</v>
      </c>
      <c r="F449">
        <v>21785</v>
      </c>
    </row>
    <row r="450" spans="1:6" x14ac:dyDescent="0.25">
      <c r="A450" s="7">
        <f>'02-02-02 Административно-'!AB111</f>
        <v>1</v>
      </c>
      <c r="B450">
        <v>606</v>
      </c>
      <c r="C450">
        <v>23147</v>
      </c>
      <c r="D450">
        <v>9</v>
      </c>
      <c r="E450">
        <v>0</v>
      </c>
      <c r="F450">
        <v>21785</v>
      </c>
    </row>
    <row r="451" spans="1:6" x14ac:dyDescent="0.25">
      <c r="A451" t="str">
        <f>'02-02-02 Административно-'!D112</f>
        <v>Эксплуатация машин</v>
      </c>
      <c r="B451">
        <v>606</v>
      </c>
      <c r="C451">
        <v>23146</v>
      </c>
      <c r="D451">
        <v>2</v>
      </c>
      <c r="E451">
        <v>0</v>
      </c>
      <c r="F451">
        <v>21785</v>
      </c>
    </row>
    <row r="452" spans="1:6" x14ac:dyDescent="0.25">
      <c r="A452" s="6">
        <f>'02-02-02 Административно-'!N112</f>
        <v>110.37</v>
      </c>
      <c r="B452">
        <v>606</v>
      </c>
      <c r="C452">
        <v>23146</v>
      </c>
      <c r="D452">
        <v>5</v>
      </c>
      <c r="E452">
        <v>0</v>
      </c>
      <c r="F452">
        <v>21785</v>
      </c>
    </row>
    <row r="453" spans="1:6" x14ac:dyDescent="0.25">
      <c r="A453" s="7">
        <f>'02-02-02 Административно-'!AB112</f>
        <v>1</v>
      </c>
      <c r="B453">
        <v>606</v>
      </c>
      <c r="C453">
        <v>23146</v>
      </c>
      <c r="D453">
        <v>9</v>
      </c>
      <c r="E453">
        <v>0</v>
      </c>
      <c r="F453">
        <v>21785</v>
      </c>
    </row>
    <row r="454" spans="1:6" x14ac:dyDescent="0.25">
      <c r="A454" t="str">
        <f>'02-02-02 Административно-'!D113</f>
        <v>в т.ч. зарплата машиниста</v>
      </c>
      <c r="B454">
        <v>606</v>
      </c>
      <c r="C454">
        <v>23145</v>
      </c>
      <c r="D454">
        <v>2</v>
      </c>
      <c r="E454">
        <v>0</v>
      </c>
      <c r="F454">
        <v>21785</v>
      </c>
    </row>
    <row r="455" spans="1:6" x14ac:dyDescent="0.25">
      <c r="A455" s="6">
        <f>'02-02-02 Административно-'!N113</f>
        <v>17.55</v>
      </c>
      <c r="B455">
        <v>606</v>
      </c>
      <c r="C455">
        <v>23145</v>
      </c>
      <c r="D455">
        <v>5</v>
      </c>
      <c r="E455">
        <v>0</v>
      </c>
      <c r="F455">
        <v>21785</v>
      </c>
    </row>
    <row r="456" spans="1:6" x14ac:dyDescent="0.25">
      <c r="A456" s="7">
        <f>'02-02-02 Административно-'!AB113</f>
        <v>1</v>
      </c>
      <c r="B456">
        <v>606</v>
      </c>
      <c r="C456">
        <v>23145</v>
      </c>
      <c r="D456">
        <v>9</v>
      </c>
      <c r="E456">
        <v>0</v>
      </c>
      <c r="F456">
        <v>21785</v>
      </c>
    </row>
    <row r="457" spans="1:6" x14ac:dyDescent="0.25">
      <c r="A457" t="str">
        <f>'02-02-02 Административно-'!D114</f>
        <v>Материальные ресурсы</v>
      </c>
      <c r="B457">
        <v>606</v>
      </c>
      <c r="C457">
        <v>23144</v>
      </c>
      <c r="D457">
        <v>2</v>
      </c>
      <c r="E457">
        <v>0</v>
      </c>
      <c r="F457">
        <v>21785</v>
      </c>
    </row>
    <row r="458" spans="1:6" x14ac:dyDescent="0.25">
      <c r="A458" s="6">
        <f>'02-02-02 Административно-'!N114</f>
        <v>28003.39</v>
      </c>
      <c r="B458">
        <v>606</v>
      </c>
      <c r="C458">
        <v>23144</v>
      </c>
      <c r="D458">
        <v>5</v>
      </c>
      <c r="E458">
        <v>0</v>
      </c>
      <c r="F458">
        <v>21785</v>
      </c>
    </row>
    <row r="459" spans="1:6" x14ac:dyDescent="0.25">
      <c r="A459" s="7">
        <f>'02-02-02 Административно-'!AB114</f>
        <v>1</v>
      </c>
      <c r="B459">
        <v>606</v>
      </c>
      <c r="C459">
        <v>23144</v>
      </c>
      <c r="D459">
        <v>9</v>
      </c>
      <c r="E459">
        <v>0</v>
      </c>
      <c r="F459">
        <v>21785</v>
      </c>
    </row>
    <row r="460" spans="1:6" x14ac:dyDescent="0.25">
      <c r="A460">
        <f>'02-02-02 Административно-'!A115</f>
        <v>7.1</v>
      </c>
      <c r="B460">
        <v>606</v>
      </c>
      <c r="C460">
        <v>23151</v>
      </c>
      <c r="D460">
        <v>0</v>
      </c>
      <c r="E460">
        <v>0</v>
      </c>
      <c r="F460">
        <v>21766</v>
      </c>
    </row>
    <row r="461" spans="1:6" x14ac:dyDescent="0.25">
      <c r="A461" t="str">
        <f>'02-02-02 Административно-'!B115</f>
        <v>[203-0519]</v>
      </c>
      <c r="B461">
        <v>606</v>
      </c>
      <c r="C461">
        <v>23151</v>
      </c>
      <c r="D461">
        <v>1</v>
      </c>
      <c r="E461">
        <v>0</v>
      </c>
      <c r="F461">
        <v>21766</v>
      </c>
    </row>
    <row r="462" spans="1:6" x14ac:dyDescent="0.25">
      <c r="A462" t="str">
        <f>'02-02-02 Административно-'!D115</f>
        <v>Полотна дверные деревянные (для плотничных дверей)</v>
      </c>
      <c r="B462">
        <v>606</v>
      </c>
      <c r="C462">
        <v>23151</v>
      </c>
      <c r="D462">
        <v>2</v>
      </c>
      <c r="E462">
        <v>0</v>
      </c>
      <c r="F462">
        <v>21766</v>
      </c>
    </row>
    <row r="463" spans="1:6" x14ac:dyDescent="0.25">
      <c r="A463" t="str">
        <f>'02-02-02 Административно-'!G115</f>
        <v>м2</v>
      </c>
      <c r="B463">
        <v>606</v>
      </c>
      <c r="C463">
        <v>23151</v>
      </c>
      <c r="D463">
        <v>3</v>
      </c>
      <c r="E463">
        <v>0</v>
      </c>
      <c r="F463">
        <v>21766</v>
      </c>
    </row>
    <row r="464" spans="1:6" x14ac:dyDescent="0.25">
      <c r="A464">
        <f>'02-02-02 Административно-'!N115</f>
        <v>280</v>
      </c>
      <c r="B464">
        <v>606</v>
      </c>
      <c r="C464">
        <v>23151</v>
      </c>
      <c r="D464">
        <v>5</v>
      </c>
      <c r="E464">
        <v>0</v>
      </c>
      <c r="F464">
        <v>21766</v>
      </c>
    </row>
    <row r="465" spans="1:6" x14ac:dyDescent="0.25">
      <c r="A465" s="7">
        <f>'02-02-02 Административно-'!P115</f>
        <v>-100</v>
      </c>
      <c r="B465">
        <v>606</v>
      </c>
      <c r="C465">
        <v>23151</v>
      </c>
      <c r="D465">
        <v>6</v>
      </c>
      <c r="E465">
        <v>0</v>
      </c>
      <c r="F465">
        <v>21766</v>
      </c>
    </row>
    <row r="466" spans="1:6" x14ac:dyDescent="0.25">
      <c r="A466">
        <f>'02-02-02 Административно-'!Y115</f>
        <v>0</v>
      </c>
      <c r="B466">
        <v>606</v>
      </c>
      <c r="C466">
        <v>23151</v>
      </c>
      <c r="D466">
        <v>8</v>
      </c>
      <c r="E466">
        <v>0</v>
      </c>
      <c r="F466">
        <v>21766</v>
      </c>
    </row>
    <row r="467" spans="1:6" x14ac:dyDescent="0.25">
      <c r="A467" s="7">
        <f>'02-02-02 Административно-'!AB115</f>
        <v>1</v>
      </c>
      <c r="B467">
        <v>606</v>
      </c>
      <c r="C467">
        <v>23151</v>
      </c>
      <c r="D467">
        <v>9</v>
      </c>
      <c r="E467">
        <v>0</v>
      </c>
      <c r="F467">
        <v>21766</v>
      </c>
    </row>
    <row r="468" spans="1:6" x14ac:dyDescent="0.25">
      <c r="A468">
        <f>'02-02-02 Административно-'!A116</f>
        <v>7.2</v>
      </c>
      <c r="B468">
        <v>606</v>
      </c>
      <c r="C468">
        <v>23153</v>
      </c>
      <c r="D468">
        <v>0</v>
      </c>
      <c r="E468">
        <v>0</v>
      </c>
      <c r="F468">
        <v>21766</v>
      </c>
    </row>
    <row r="469" spans="1:6" x14ac:dyDescent="0.25">
      <c r="A469" t="str">
        <f>'02-02-02 Административно-'!B116</f>
        <v>[Прайс "БИГ МАСТЕР" стр. 26 п.22 ]</v>
      </c>
      <c r="B469">
        <v>606</v>
      </c>
      <c r="C469">
        <v>23153</v>
      </c>
      <c r="D469">
        <v>1</v>
      </c>
      <c r="E469">
        <v>0</v>
      </c>
      <c r="F469">
        <v>21766</v>
      </c>
    </row>
    <row r="470" spans="1:6" x14ac:dyDescent="0.25">
      <c r="A470" t="str">
        <f>'02-02-02 Административно-'!D116</f>
        <v>Дверь для сауны стеклянная 2,1*1  (9500/1,18/5,45*1,03*1,02)</v>
      </c>
      <c r="B470">
        <v>606</v>
      </c>
      <c r="C470">
        <v>23153</v>
      </c>
      <c r="D470">
        <v>2</v>
      </c>
      <c r="E470">
        <v>0</v>
      </c>
      <c r="F470">
        <v>21766</v>
      </c>
    </row>
    <row r="471" spans="1:6" x14ac:dyDescent="0.25">
      <c r="A471" t="str">
        <f>'02-02-02 Административно-'!G116</f>
        <v>шт</v>
      </c>
      <c r="B471">
        <v>606</v>
      </c>
      <c r="C471">
        <v>23153</v>
      </c>
      <c r="D471">
        <v>3</v>
      </c>
      <c r="E471">
        <v>0</v>
      </c>
      <c r="F471">
        <v>21766</v>
      </c>
    </row>
    <row r="472" spans="1:6" x14ac:dyDescent="0.25">
      <c r="A472" s="6">
        <f>'02-02-02 Административно-'!N116</f>
        <v>1551.97</v>
      </c>
      <c r="B472">
        <v>606</v>
      </c>
      <c r="C472">
        <v>23153</v>
      </c>
      <c r="D472">
        <v>5</v>
      </c>
      <c r="E472">
        <v>0</v>
      </c>
      <c r="F472">
        <v>21766</v>
      </c>
    </row>
    <row r="473" spans="1:6" x14ac:dyDescent="0.25">
      <c r="A473">
        <f>'02-02-02 Административно-'!P116</f>
        <v>47.619047999999999</v>
      </c>
      <c r="B473">
        <v>606</v>
      </c>
      <c r="C473">
        <v>23153</v>
      </c>
      <c r="D473">
        <v>6</v>
      </c>
      <c r="E473">
        <v>0</v>
      </c>
      <c r="F473">
        <v>21766</v>
      </c>
    </row>
    <row r="474" spans="1:6" x14ac:dyDescent="0.25">
      <c r="A474">
        <f>'02-02-02 Административно-'!Y116</f>
        <v>0</v>
      </c>
      <c r="B474">
        <v>606</v>
      </c>
      <c r="C474">
        <v>23153</v>
      </c>
      <c r="D474">
        <v>8</v>
      </c>
      <c r="E474">
        <v>0</v>
      </c>
      <c r="F474">
        <v>21766</v>
      </c>
    </row>
    <row r="475" spans="1:6" x14ac:dyDescent="0.25">
      <c r="A475" s="7">
        <f>'02-02-02 Административно-'!AB116</f>
        <v>1</v>
      </c>
      <c r="B475">
        <v>606</v>
      </c>
      <c r="C475">
        <v>23153</v>
      </c>
      <c r="D475">
        <v>9</v>
      </c>
      <c r="E475">
        <v>0</v>
      </c>
      <c r="F475">
        <v>21766</v>
      </c>
    </row>
    <row r="476" spans="1:6" x14ac:dyDescent="0.25">
      <c r="A476" t="str">
        <f>'02-02-02 Административно-'!D117</f>
        <v>Накладные расходы от ФОТ</v>
      </c>
      <c r="B476">
        <v>606</v>
      </c>
      <c r="C476">
        <v>23143</v>
      </c>
      <c r="D476">
        <v>2</v>
      </c>
      <c r="E476">
        <v>0</v>
      </c>
      <c r="F476">
        <v>21786</v>
      </c>
    </row>
    <row r="477" spans="1:6" x14ac:dyDescent="0.25">
      <c r="A477">
        <f>'02-02-02 Административно-'!G117</f>
        <v>0</v>
      </c>
      <c r="B477">
        <v>606</v>
      </c>
      <c r="C477">
        <v>23143</v>
      </c>
      <c r="D477">
        <v>3</v>
      </c>
      <c r="E477">
        <v>0</v>
      </c>
      <c r="F477">
        <v>21786</v>
      </c>
    </row>
    <row r="478" spans="1:6" x14ac:dyDescent="0.25">
      <c r="A478" s="6">
        <f>'02-02-02 Административно-'!N117</f>
        <v>0.82</v>
      </c>
      <c r="B478">
        <v>606</v>
      </c>
      <c r="C478">
        <v>23143</v>
      </c>
      <c r="D478">
        <v>5</v>
      </c>
      <c r="E478">
        <v>0</v>
      </c>
      <c r="F478">
        <v>21786</v>
      </c>
    </row>
    <row r="479" spans="1:6" x14ac:dyDescent="0.25">
      <c r="A479" s="6">
        <f>'02-02-02 Административно-'!AB117</f>
        <v>0.82</v>
      </c>
      <c r="B479">
        <v>606</v>
      </c>
      <c r="C479">
        <v>23143</v>
      </c>
      <c r="D479">
        <v>9</v>
      </c>
      <c r="E479">
        <v>0</v>
      </c>
      <c r="F479">
        <v>21786</v>
      </c>
    </row>
    <row r="480" spans="1:6" x14ac:dyDescent="0.25">
      <c r="A480" t="str">
        <f>'02-02-02 Административно-'!D118</f>
        <v>Сметная прибыль от ФОТ</v>
      </c>
      <c r="B480">
        <v>606</v>
      </c>
      <c r="C480">
        <v>23142</v>
      </c>
      <c r="D480">
        <v>2</v>
      </c>
      <c r="E480">
        <v>0</v>
      </c>
      <c r="F480">
        <v>21787</v>
      </c>
    </row>
    <row r="481" spans="1:6" x14ac:dyDescent="0.25">
      <c r="A481">
        <f>'02-02-02 Административно-'!G118</f>
        <v>0</v>
      </c>
      <c r="B481">
        <v>606</v>
      </c>
      <c r="C481">
        <v>23142</v>
      </c>
      <c r="D481">
        <v>3</v>
      </c>
      <c r="E481">
        <v>0</v>
      </c>
      <c r="F481">
        <v>21787</v>
      </c>
    </row>
    <row r="482" spans="1:6" x14ac:dyDescent="0.25">
      <c r="A482" s="6">
        <f>'02-02-02 Административно-'!N118</f>
        <v>0.62</v>
      </c>
      <c r="B482">
        <v>606</v>
      </c>
      <c r="C482">
        <v>23142</v>
      </c>
      <c r="D482">
        <v>5</v>
      </c>
      <c r="E482">
        <v>0</v>
      </c>
      <c r="F482">
        <v>21787</v>
      </c>
    </row>
    <row r="483" spans="1:6" x14ac:dyDescent="0.25">
      <c r="A483" s="6">
        <f>'02-02-02 Административно-'!AB118</f>
        <v>0.62</v>
      </c>
      <c r="B483">
        <v>606</v>
      </c>
      <c r="C483">
        <v>23142</v>
      </c>
      <c r="D483">
        <v>9</v>
      </c>
      <c r="E483">
        <v>0</v>
      </c>
      <c r="F483">
        <v>21787</v>
      </c>
    </row>
    <row r="484" spans="1:6" x14ac:dyDescent="0.25">
      <c r="A484" t="str">
        <f>'02-02-02 Административно-'!D119</f>
        <v>Затраты труда</v>
      </c>
      <c r="B484">
        <v>606</v>
      </c>
      <c r="C484">
        <v>23141</v>
      </c>
      <c r="D484">
        <v>2</v>
      </c>
      <c r="E484">
        <v>0</v>
      </c>
      <c r="F484">
        <v>21774</v>
      </c>
    </row>
    <row r="485" spans="1:6" x14ac:dyDescent="0.25">
      <c r="A485" t="str">
        <f>'02-02-02 Административно-'!G119</f>
        <v>чел.-ч</v>
      </c>
      <c r="B485">
        <v>606</v>
      </c>
      <c r="C485">
        <v>23141</v>
      </c>
      <c r="D485">
        <v>3</v>
      </c>
      <c r="E485">
        <v>0</v>
      </c>
      <c r="F485">
        <v>21774</v>
      </c>
    </row>
    <row r="486" spans="1:6" x14ac:dyDescent="0.25">
      <c r="A486" s="6">
        <f>'02-02-02 Административно-'!J119</f>
        <v>6.88</v>
      </c>
      <c r="B486">
        <v>606</v>
      </c>
      <c r="C486">
        <v>23141</v>
      </c>
      <c r="D486">
        <v>4</v>
      </c>
      <c r="E486">
        <v>0</v>
      </c>
      <c r="F486">
        <v>21774</v>
      </c>
    </row>
    <row r="487" spans="1:6" x14ac:dyDescent="0.25">
      <c r="A487" t="str">
        <f>'02-02-02 Административно-'!D120</f>
        <v>Итого по расценке</v>
      </c>
      <c r="B487">
        <v>606</v>
      </c>
      <c r="C487">
        <v>23140</v>
      </c>
      <c r="D487">
        <v>2</v>
      </c>
      <c r="E487">
        <v>0</v>
      </c>
      <c r="F487">
        <v>21788</v>
      </c>
    </row>
    <row r="488" spans="1:6" x14ac:dyDescent="0.25">
      <c r="A488">
        <f>'02-02-02 Административно-'!A121</f>
        <v>8</v>
      </c>
      <c r="B488">
        <v>606</v>
      </c>
      <c r="C488">
        <v>23228</v>
      </c>
      <c r="D488">
        <v>0</v>
      </c>
      <c r="E488">
        <v>0</v>
      </c>
      <c r="F488">
        <v>21762</v>
      </c>
    </row>
    <row r="489" spans="1:6" x14ac:dyDescent="0.25">
      <c r="A489" t="str">
        <f>'02-02-02 Административно-'!B121</f>
        <v>ФЕР09-06-001-01</v>
      </c>
      <c r="B489">
        <v>606</v>
      </c>
      <c r="C489">
        <v>23228</v>
      </c>
      <c r="D489">
        <v>1</v>
      </c>
      <c r="E489">
        <v>0</v>
      </c>
      <c r="F489">
        <v>21762</v>
      </c>
    </row>
    <row r="490" spans="1:6" x14ac:dyDescent="0.25">
      <c r="A490" t="str">
        <f>'02-02-02 Административно-'!D121</f>
        <v>Монтаж конструкций дверей, люков, лазов для автокоптилок и пароварочных камер</v>
      </c>
      <c r="B490">
        <v>606</v>
      </c>
      <c r="C490">
        <v>23228</v>
      </c>
      <c r="D490">
        <v>2</v>
      </c>
      <c r="E490">
        <v>0</v>
      </c>
      <c r="F490">
        <v>21762</v>
      </c>
    </row>
    <row r="491" spans="1:6" x14ac:dyDescent="0.25">
      <c r="A491" t="str">
        <f>'02-02-02 Административно-'!G121</f>
        <v>1 т конструкций</v>
      </c>
      <c r="B491">
        <v>606</v>
      </c>
      <c r="C491">
        <v>23228</v>
      </c>
      <c r="D491">
        <v>3</v>
      </c>
      <c r="E491">
        <v>0</v>
      </c>
      <c r="F491">
        <v>21762</v>
      </c>
    </row>
    <row r="492" spans="1:6" x14ac:dyDescent="0.25">
      <c r="A492" s="6">
        <f>'02-02-02 Административно-'!J121</f>
        <v>2.16</v>
      </c>
      <c r="B492">
        <v>606</v>
      </c>
      <c r="C492">
        <v>23228</v>
      </c>
      <c r="D492">
        <v>4</v>
      </c>
      <c r="E492">
        <v>0</v>
      </c>
      <c r="F492">
        <v>21762</v>
      </c>
    </row>
    <row r="493" spans="1:6" x14ac:dyDescent="0.25">
      <c r="A493" t="str">
        <f>'02-02-02 Административно-'!D123</f>
        <v>Зарплата</v>
      </c>
      <c r="B493">
        <v>606</v>
      </c>
      <c r="C493">
        <v>23235</v>
      </c>
      <c r="D493">
        <v>2</v>
      </c>
      <c r="E493">
        <v>0</v>
      </c>
      <c r="F493">
        <v>21785</v>
      </c>
    </row>
    <row r="494" spans="1:6" x14ac:dyDescent="0.25">
      <c r="A494" s="6">
        <f>'02-02-02 Административно-'!N123</f>
        <v>763.35</v>
      </c>
      <c r="B494">
        <v>606</v>
      </c>
      <c r="C494">
        <v>23235</v>
      </c>
      <c r="D494">
        <v>5</v>
      </c>
      <c r="E494">
        <v>0</v>
      </c>
      <c r="F494">
        <v>21785</v>
      </c>
    </row>
    <row r="495" spans="1:6" x14ac:dyDescent="0.25">
      <c r="A495" s="7">
        <f>'02-02-02 Административно-'!AB123</f>
        <v>1</v>
      </c>
      <c r="B495">
        <v>606</v>
      </c>
      <c r="C495">
        <v>23235</v>
      </c>
      <c r="D495">
        <v>9</v>
      </c>
      <c r="E495">
        <v>0</v>
      </c>
      <c r="F495">
        <v>21785</v>
      </c>
    </row>
    <row r="496" spans="1:6" x14ac:dyDescent="0.25">
      <c r="A496" t="str">
        <f>'02-02-02 Административно-'!D124</f>
        <v>Эксплуатация машин</v>
      </c>
      <c r="B496">
        <v>606</v>
      </c>
      <c r="C496">
        <v>23234</v>
      </c>
      <c r="D496">
        <v>2</v>
      </c>
      <c r="E496">
        <v>0</v>
      </c>
      <c r="F496">
        <v>21785</v>
      </c>
    </row>
    <row r="497" spans="1:6" x14ac:dyDescent="0.25">
      <c r="A497" s="6">
        <f>'02-02-02 Административно-'!N124</f>
        <v>131.61000000000001</v>
      </c>
      <c r="B497">
        <v>606</v>
      </c>
      <c r="C497">
        <v>23234</v>
      </c>
      <c r="D497">
        <v>5</v>
      </c>
      <c r="E497">
        <v>0</v>
      </c>
      <c r="F497">
        <v>21785</v>
      </c>
    </row>
    <row r="498" spans="1:6" x14ac:dyDescent="0.25">
      <c r="A498" s="7">
        <f>'02-02-02 Административно-'!AB124</f>
        <v>1</v>
      </c>
      <c r="B498">
        <v>606</v>
      </c>
      <c r="C498">
        <v>23234</v>
      </c>
      <c r="D498">
        <v>9</v>
      </c>
      <c r="E498">
        <v>0</v>
      </c>
      <c r="F498">
        <v>21785</v>
      </c>
    </row>
    <row r="499" spans="1:6" x14ac:dyDescent="0.25">
      <c r="A499" t="str">
        <f>'02-02-02 Административно-'!D125</f>
        <v>в т.ч. зарплата машиниста</v>
      </c>
      <c r="B499">
        <v>606</v>
      </c>
      <c r="C499">
        <v>23233</v>
      </c>
      <c r="D499">
        <v>2</v>
      </c>
      <c r="E499">
        <v>0</v>
      </c>
      <c r="F499">
        <v>21785</v>
      </c>
    </row>
    <row r="500" spans="1:6" x14ac:dyDescent="0.25">
      <c r="A500" s="6">
        <f>'02-02-02 Административно-'!N125</f>
        <v>6.62</v>
      </c>
      <c r="B500">
        <v>606</v>
      </c>
      <c r="C500">
        <v>23233</v>
      </c>
      <c r="D500">
        <v>5</v>
      </c>
      <c r="E500">
        <v>0</v>
      </c>
      <c r="F500">
        <v>21785</v>
      </c>
    </row>
    <row r="501" spans="1:6" x14ac:dyDescent="0.25">
      <c r="A501" s="7">
        <f>'02-02-02 Административно-'!AB125</f>
        <v>1</v>
      </c>
      <c r="B501">
        <v>606</v>
      </c>
      <c r="C501">
        <v>23233</v>
      </c>
      <c r="D501">
        <v>9</v>
      </c>
      <c r="E501">
        <v>0</v>
      </c>
      <c r="F501">
        <v>21785</v>
      </c>
    </row>
    <row r="502" spans="1:6" x14ac:dyDescent="0.25">
      <c r="A502" t="str">
        <f>'02-02-02 Административно-'!D126</f>
        <v>Материальные ресурсы</v>
      </c>
      <c r="B502">
        <v>606</v>
      </c>
      <c r="C502">
        <v>23232</v>
      </c>
      <c r="D502">
        <v>2</v>
      </c>
      <c r="E502">
        <v>0</v>
      </c>
      <c r="F502">
        <v>21785</v>
      </c>
    </row>
    <row r="503" spans="1:6" x14ac:dyDescent="0.25">
      <c r="A503" s="6">
        <f>'02-02-02 Административно-'!N126</f>
        <v>36.57</v>
      </c>
      <c r="B503">
        <v>606</v>
      </c>
      <c r="C503">
        <v>23232</v>
      </c>
      <c r="D503">
        <v>5</v>
      </c>
      <c r="E503">
        <v>0</v>
      </c>
      <c r="F503">
        <v>21785</v>
      </c>
    </row>
    <row r="504" spans="1:6" x14ac:dyDescent="0.25">
      <c r="A504" s="7">
        <f>'02-02-02 Административно-'!AB126</f>
        <v>1</v>
      </c>
      <c r="B504">
        <v>606</v>
      </c>
      <c r="C504">
        <v>23232</v>
      </c>
      <c r="D504">
        <v>9</v>
      </c>
      <c r="E504">
        <v>0</v>
      </c>
      <c r="F504">
        <v>21785</v>
      </c>
    </row>
    <row r="505" spans="1:6" x14ac:dyDescent="0.25">
      <c r="A505">
        <f>'02-02-02 Административно-'!A127</f>
        <v>8.1</v>
      </c>
      <c r="B505">
        <v>606</v>
      </c>
      <c r="C505">
        <v>23237</v>
      </c>
      <c r="D505">
        <v>0</v>
      </c>
      <c r="E505">
        <v>0</v>
      </c>
      <c r="F505">
        <v>21766</v>
      </c>
    </row>
    <row r="506" spans="1:6" x14ac:dyDescent="0.25">
      <c r="A506" t="str">
        <f>'02-02-02 Административно-'!B127</f>
        <v>[прайс]</v>
      </c>
      <c r="B506">
        <v>606</v>
      </c>
      <c r="C506">
        <v>23237</v>
      </c>
      <c r="D506">
        <v>1</v>
      </c>
      <c r="E506">
        <v>0</v>
      </c>
      <c r="F506">
        <v>21766</v>
      </c>
    </row>
    <row r="507" spans="1:6" x14ac:dyDescent="0.25">
      <c r="A507" t="str">
        <f>'02-02-02 Административно-'!D127</f>
        <v>Люк утепленный 90-12 Е-30 (19520/1,18/5,45*1,03*1,02)</v>
      </c>
      <c r="B507">
        <v>606</v>
      </c>
      <c r="C507">
        <v>23237</v>
      </c>
      <c r="D507">
        <v>2</v>
      </c>
      <c r="E507">
        <v>0</v>
      </c>
      <c r="F507">
        <v>21766</v>
      </c>
    </row>
    <row r="508" spans="1:6" x14ac:dyDescent="0.25">
      <c r="A508" t="str">
        <f>'02-02-02 Административно-'!G127</f>
        <v>шт</v>
      </c>
      <c r="B508">
        <v>606</v>
      </c>
      <c r="C508">
        <v>23237</v>
      </c>
      <c r="D508">
        <v>3</v>
      </c>
      <c r="E508">
        <v>0</v>
      </c>
      <c r="F508">
        <v>21766</v>
      </c>
    </row>
    <row r="509" spans="1:6" x14ac:dyDescent="0.25">
      <c r="A509" s="6">
        <f>'02-02-02 Административно-'!N127</f>
        <v>3188.89</v>
      </c>
      <c r="B509">
        <v>606</v>
      </c>
      <c r="C509">
        <v>23237</v>
      </c>
      <c r="D509">
        <v>5</v>
      </c>
      <c r="E509">
        <v>0</v>
      </c>
      <c r="F509">
        <v>21766</v>
      </c>
    </row>
    <row r="510" spans="1:6" x14ac:dyDescent="0.25">
      <c r="A510">
        <f>'02-02-02 Административно-'!P127</f>
        <v>0.92592600000000003</v>
      </c>
      <c r="B510">
        <v>606</v>
      </c>
      <c r="C510">
        <v>23237</v>
      </c>
      <c r="D510">
        <v>6</v>
      </c>
      <c r="E510">
        <v>0</v>
      </c>
      <c r="F510">
        <v>21766</v>
      </c>
    </row>
    <row r="511" spans="1:6" x14ac:dyDescent="0.25">
      <c r="A511">
        <f>'02-02-02 Административно-'!Y127</f>
        <v>0</v>
      </c>
      <c r="B511">
        <v>606</v>
      </c>
      <c r="C511">
        <v>23237</v>
      </c>
      <c r="D511">
        <v>8</v>
      </c>
      <c r="E511">
        <v>0</v>
      </c>
      <c r="F511">
        <v>21766</v>
      </c>
    </row>
    <row r="512" spans="1:6" x14ac:dyDescent="0.25">
      <c r="A512" s="7">
        <f>'02-02-02 Административно-'!AB127</f>
        <v>1</v>
      </c>
      <c r="B512">
        <v>606</v>
      </c>
      <c r="C512">
        <v>23237</v>
      </c>
      <c r="D512">
        <v>9</v>
      </c>
      <c r="E512">
        <v>0</v>
      </c>
      <c r="F512">
        <v>21766</v>
      </c>
    </row>
    <row r="513" spans="1:6" x14ac:dyDescent="0.25">
      <c r="A513" t="str">
        <f>'02-02-02 Административно-'!D128</f>
        <v>Накладные расходы от ФОТ</v>
      </c>
      <c r="B513">
        <v>606</v>
      </c>
      <c r="C513">
        <v>23231</v>
      </c>
      <c r="D513">
        <v>2</v>
      </c>
      <c r="E513">
        <v>0</v>
      </c>
      <c r="F513">
        <v>21786</v>
      </c>
    </row>
    <row r="514" spans="1:6" x14ac:dyDescent="0.25">
      <c r="A514">
        <f>'02-02-02 Административно-'!G128</f>
        <v>0</v>
      </c>
      <c r="B514">
        <v>606</v>
      </c>
      <c r="C514">
        <v>23231</v>
      </c>
      <c r="D514">
        <v>3</v>
      </c>
      <c r="E514">
        <v>0</v>
      </c>
      <c r="F514">
        <v>21786</v>
      </c>
    </row>
    <row r="515" spans="1:6" x14ac:dyDescent="0.25">
      <c r="A515">
        <f>'02-02-02 Административно-'!N128</f>
        <v>0.9</v>
      </c>
      <c r="B515">
        <v>606</v>
      </c>
      <c r="C515">
        <v>23231</v>
      </c>
      <c r="D515">
        <v>5</v>
      </c>
      <c r="E515">
        <v>0</v>
      </c>
      <c r="F515">
        <v>21786</v>
      </c>
    </row>
    <row r="516" spans="1:6" x14ac:dyDescent="0.25">
      <c r="A516">
        <f>'02-02-02 Административно-'!AB128</f>
        <v>0.9</v>
      </c>
      <c r="B516">
        <v>606</v>
      </c>
      <c r="C516">
        <v>23231</v>
      </c>
      <c r="D516">
        <v>9</v>
      </c>
      <c r="E516">
        <v>0</v>
      </c>
      <c r="F516">
        <v>21786</v>
      </c>
    </row>
    <row r="517" spans="1:6" x14ac:dyDescent="0.25">
      <c r="A517" t="str">
        <f>'02-02-02 Административно-'!D129</f>
        <v>Сметная прибыль от ФОТ</v>
      </c>
      <c r="B517">
        <v>606</v>
      </c>
      <c r="C517">
        <v>23230</v>
      </c>
      <c r="D517">
        <v>2</v>
      </c>
      <c r="E517">
        <v>0</v>
      </c>
      <c r="F517">
        <v>21787</v>
      </c>
    </row>
    <row r="518" spans="1:6" x14ac:dyDescent="0.25">
      <c r="A518">
        <f>'02-02-02 Административно-'!G129</f>
        <v>0</v>
      </c>
      <c r="B518">
        <v>606</v>
      </c>
      <c r="C518">
        <v>23230</v>
      </c>
      <c r="D518">
        <v>3</v>
      </c>
      <c r="E518">
        <v>0</v>
      </c>
      <c r="F518">
        <v>21787</v>
      </c>
    </row>
    <row r="519" spans="1:6" x14ac:dyDescent="0.25">
      <c r="A519" s="6">
        <f>'02-02-02 Административно-'!N129</f>
        <v>0.85</v>
      </c>
      <c r="B519">
        <v>606</v>
      </c>
      <c r="C519">
        <v>23230</v>
      </c>
      <c r="D519">
        <v>5</v>
      </c>
      <c r="E519">
        <v>0</v>
      </c>
      <c r="F519">
        <v>21787</v>
      </c>
    </row>
    <row r="520" spans="1:6" x14ac:dyDescent="0.25">
      <c r="A520" s="6">
        <f>'02-02-02 Административно-'!AB129</f>
        <v>0.85</v>
      </c>
      <c r="B520">
        <v>606</v>
      </c>
      <c r="C520">
        <v>23230</v>
      </c>
      <c r="D520">
        <v>9</v>
      </c>
      <c r="E520">
        <v>0</v>
      </c>
      <c r="F520">
        <v>21787</v>
      </c>
    </row>
    <row r="521" spans="1:6" x14ac:dyDescent="0.25">
      <c r="A521" t="str">
        <f>'02-02-02 Административно-'!D130</f>
        <v>Затраты труда</v>
      </c>
      <c r="B521">
        <v>606</v>
      </c>
      <c r="C521">
        <v>23236</v>
      </c>
      <c r="D521">
        <v>2</v>
      </c>
      <c r="E521">
        <v>0</v>
      </c>
      <c r="F521">
        <v>21774</v>
      </c>
    </row>
    <row r="522" spans="1:6" x14ac:dyDescent="0.25">
      <c r="A522" t="str">
        <f>'02-02-02 Административно-'!G130</f>
        <v>чел.-ч</v>
      </c>
      <c r="B522">
        <v>606</v>
      </c>
      <c r="C522">
        <v>23236</v>
      </c>
      <c r="D522">
        <v>3</v>
      </c>
      <c r="E522">
        <v>0</v>
      </c>
      <c r="F522">
        <v>21774</v>
      </c>
    </row>
    <row r="523" spans="1:6" x14ac:dyDescent="0.25">
      <c r="A523" s="6">
        <f>'02-02-02 Административно-'!J130</f>
        <v>89.49</v>
      </c>
      <c r="B523">
        <v>606</v>
      </c>
      <c r="C523">
        <v>23236</v>
      </c>
      <c r="D523">
        <v>4</v>
      </c>
      <c r="E523">
        <v>0</v>
      </c>
      <c r="F523">
        <v>21774</v>
      </c>
    </row>
    <row r="524" spans="1:6" x14ac:dyDescent="0.25">
      <c r="A524" t="str">
        <f>'02-02-02 Административно-'!D131</f>
        <v>Итого по расценке</v>
      </c>
      <c r="B524">
        <v>606</v>
      </c>
      <c r="C524">
        <v>23229</v>
      </c>
      <c r="D524">
        <v>2</v>
      </c>
      <c r="E524">
        <v>0</v>
      </c>
      <c r="F524">
        <v>21788</v>
      </c>
    </row>
    <row r="525" spans="1:6" x14ac:dyDescent="0.25">
      <c r="A525">
        <f>'02-02-02 Административно-'!A132</f>
        <v>9</v>
      </c>
      <c r="B525">
        <v>606</v>
      </c>
      <c r="C525">
        <v>22906</v>
      </c>
      <c r="D525">
        <v>0</v>
      </c>
      <c r="E525">
        <v>0</v>
      </c>
      <c r="F525">
        <v>21762</v>
      </c>
    </row>
    <row r="526" spans="1:6" x14ac:dyDescent="0.25">
      <c r="A526" t="str">
        <f>'02-02-02 Административно-'!B132</f>
        <v>ФЕР10-01-034-03</v>
      </c>
      <c r="B526">
        <v>606</v>
      </c>
      <c r="C526">
        <v>22906</v>
      </c>
      <c r="D526">
        <v>1</v>
      </c>
      <c r="E526">
        <v>0</v>
      </c>
      <c r="F526">
        <v>21762</v>
      </c>
    </row>
    <row r="527" spans="1:6" x14ac:dyDescent="0.25">
      <c r="A527" t="str">
        <f>'02-02-02 Административно-'!D132</f>
        <v>Установка в жилых и общественных зданиях оконных блоков из ПВХ профилей поворотных (откидных, поворотно-откидных) с площадью проема до 2 м2 одностворчатых</v>
      </c>
      <c r="B527">
        <v>606</v>
      </c>
      <c r="C527">
        <v>22906</v>
      </c>
      <c r="D527">
        <v>2</v>
      </c>
      <c r="E527">
        <v>0</v>
      </c>
      <c r="F527">
        <v>21762</v>
      </c>
    </row>
    <row r="528" spans="1:6" x14ac:dyDescent="0.25">
      <c r="A528" t="str">
        <f>'02-02-02 Административно-'!G132</f>
        <v>100 м2 проемов</v>
      </c>
      <c r="B528">
        <v>606</v>
      </c>
      <c r="C528">
        <v>22906</v>
      </c>
      <c r="D528">
        <v>3</v>
      </c>
      <c r="E528">
        <v>0</v>
      </c>
      <c r="F528">
        <v>21762</v>
      </c>
    </row>
    <row r="529" spans="1:6" x14ac:dyDescent="0.25">
      <c r="A529">
        <f>'02-02-02 Административно-'!J132</f>
        <v>0.10800000000000001</v>
      </c>
      <c r="B529">
        <v>606</v>
      </c>
      <c r="C529">
        <v>22906</v>
      </c>
      <c r="D529">
        <v>4</v>
      </c>
      <c r="E529">
        <v>0</v>
      </c>
      <c r="F529">
        <v>21762</v>
      </c>
    </row>
    <row r="530" spans="1:6" x14ac:dyDescent="0.25">
      <c r="A530" t="str">
        <f>'02-02-02 Административно-'!D134</f>
        <v>Зарплата</v>
      </c>
      <c r="B530">
        <v>606</v>
      </c>
      <c r="C530">
        <v>22914</v>
      </c>
      <c r="D530">
        <v>2</v>
      </c>
      <c r="E530">
        <v>0</v>
      </c>
      <c r="F530">
        <v>21785</v>
      </c>
    </row>
    <row r="531" spans="1:6" x14ac:dyDescent="0.25">
      <c r="A531" s="6">
        <f>'02-02-02 Административно-'!N134</f>
        <v>1888.54</v>
      </c>
      <c r="B531">
        <v>606</v>
      </c>
      <c r="C531">
        <v>22914</v>
      </c>
      <c r="D531">
        <v>5</v>
      </c>
      <c r="E531">
        <v>0</v>
      </c>
      <c r="F531">
        <v>21785</v>
      </c>
    </row>
    <row r="532" spans="1:6" x14ac:dyDescent="0.25">
      <c r="A532" s="7">
        <f>'02-02-02 Административно-'!AB134</f>
        <v>1</v>
      </c>
      <c r="B532">
        <v>606</v>
      </c>
      <c r="C532">
        <v>22914</v>
      </c>
      <c r="D532">
        <v>9</v>
      </c>
      <c r="E532">
        <v>0</v>
      </c>
      <c r="F532">
        <v>21785</v>
      </c>
    </row>
    <row r="533" spans="1:6" x14ac:dyDescent="0.25">
      <c r="A533" t="str">
        <f>'02-02-02 Административно-'!D135</f>
        <v>Эксплуатация машин</v>
      </c>
      <c r="B533">
        <v>606</v>
      </c>
      <c r="C533">
        <v>22913</v>
      </c>
      <c r="D533">
        <v>2</v>
      </c>
      <c r="E533">
        <v>0</v>
      </c>
      <c r="F533">
        <v>21785</v>
      </c>
    </row>
    <row r="534" spans="1:6" x14ac:dyDescent="0.25">
      <c r="A534" s="6">
        <f>'02-02-02 Административно-'!N135</f>
        <v>508.25</v>
      </c>
      <c r="B534">
        <v>606</v>
      </c>
      <c r="C534">
        <v>22913</v>
      </c>
      <c r="D534">
        <v>5</v>
      </c>
      <c r="E534">
        <v>0</v>
      </c>
      <c r="F534">
        <v>21785</v>
      </c>
    </row>
    <row r="535" spans="1:6" x14ac:dyDescent="0.25">
      <c r="A535" s="7">
        <f>'02-02-02 Административно-'!AB135</f>
        <v>1</v>
      </c>
      <c r="B535">
        <v>606</v>
      </c>
      <c r="C535">
        <v>22913</v>
      </c>
      <c r="D535">
        <v>9</v>
      </c>
      <c r="E535">
        <v>0</v>
      </c>
      <c r="F535">
        <v>21785</v>
      </c>
    </row>
    <row r="536" spans="1:6" x14ac:dyDescent="0.25">
      <c r="A536" t="str">
        <f>'02-02-02 Административно-'!D136</f>
        <v>в т.ч. зарплата машиниста</v>
      </c>
      <c r="B536">
        <v>606</v>
      </c>
      <c r="C536">
        <v>22912</v>
      </c>
      <c r="D536">
        <v>2</v>
      </c>
      <c r="E536">
        <v>0</v>
      </c>
      <c r="F536">
        <v>21785</v>
      </c>
    </row>
    <row r="537" spans="1:6" x14ac:dyDescent="0.25">
      <c r="A537" s="6">
        <f>'02-02-02 Административно-'!N136</f>
        <v>23.76</v>
      </c>
      <c r="B537">
        <v>606</v>
      </c>
      <c r="C537">
        <v>22912</v>
      </c>
      <c r="D537">
        <v>5</v>
      </c>
      <c r="E537">
        <v>0</v>
      </c>
      <c r="F537">
        <v>21785</v>
      </c>
    </row>
    <row r="538" spans="1:6" x14ac:dyDescent="0.25">
      <c r="A538" s="7">
        <f>'02-02-02 Административно-'!AB136</f>
        <v>1</v>
      </c>
      <c r="B538">
        <v>606</v>
      </c>
      <c r="C538">
        <v>22912</v>
      </c>
      <c r="D538">
        <v>9</v>
      </c>
      <c r="E538">
        <v>0</v>
      </c>
      <c r="F538">
        <v>21785</v>
      </c>
    </row>
    <row r="539" spans="1:6" x14ac:dyDescent="0.25">
      <c r="A539" t="str">
        <f>'02-02-02 Административно-'!D137</f>
        <v>Материальные ресурсы</v>
      </c>
      <c r="B539">
        <v>606</v>
      </c>
      <c r="C539">
        <v>22911</v>
      </c>
      <c r="D539">
        <v>2</v>
      </c>
      <c r="E539">
        <v>0</v>
      </c>
      <c r="F539">
        <v>21785</v>
      </c>
    </row>
    <row r="540" spans="1:6" x14ac:dyDescent="0.25">
      <c r="A540" s="6">
        <f>'02-02-02 Административно-'!N137</f>
        <v>305755.52000000002</v>
      </c>
      <c r="B540">
        <v>606</v>
      </c>
      <c r="C540">
        <v>22911</v>
      </c>
      <c r="D540">
        <v>5</v>
      </c>
      <c r="E540">
        <v>0</v>
      </c>
      <c r="F540">
        <v>21785</v>
      </c>
    </row>
    <row r="541" spans="1:6" x14ac:dyDescent="0.25">
      <c r="A541" s="7">
        <f>'02-02-02 Административно-'!AB137</f>
        <v>1</v>
      </c>
      <c r="B541">
        <v>606</v>
      </c>
      <c r="C541">
        <v>22911</v>
      </c>
      <c r="D541">
        <v>9</v>
      </c>
      <c r="E541">
        <v>0</v>
      </c>
      <c r="F541">
        <v>21785</v>
      </c>
    </row>
    <row r="542" spans="1:6" x14ac:dyDescent="0.25">
      <c r="A542">
        <f>'02-02-02 Административно-'!A138</f>
        <v>9.1</v>
      </c>
      <c r="B542">
        <v>606</v>
      </c>
      <c r="C542">
        <v>22924</v>
      </c>
      <c r="D542">
        <v>0</v>
      </c>
      <c r="E542">
        <v>0</v>
      </c>
      <c r="F542">
        <v>21766</v>
      </c>
    </row>
    <row r="543" spans="1:6" x14ac:dyDescent="0.25">
      <c r="A543" t="str">
        <f>'02-02-02 Административно-'!B138</f>
        <v>[203-0957]</v>
      </c>
      <c r="B543">
        <v>606</v>
      </c>
      <c r="C543">
        <v>22924</v>
      </c>
      <c r="D543">
        <v>1</v>
      </c>
      <c r="E543">
        <v>0</v>
      </c>
      <c r="F543">
        <v>21766</v>
      </c>
    </row>
    <row r="544" spans="1:6" x14ac:dyDescent="0.25">
      <c r="A544" t="str">
        <f>'02-02-02 Административно-'!D138</f>
        <v>Блок оконный пластиковый одностворчатый, с поворотно-откидной створкой, однокамерным стеклопакетом (24 мм), площадью 2 м2 и более</v>
      </c>
      <c r="B544">
        <v>606</v>
      </c>
      <c r="C544">
        <v>22924</v>
      </c>
      <c r="D544">
        <v>2</v>
      </c>
      <c r="E544">
        <v>0</v>
      </c>
      <c r="F544">
        <v>21766</v>
      </c>
    </row>
    <row r="545" spans="1:6" x14ac:dyDescent="0.25">
      <c r="A545" t="str">
        <f>'02-02-02 Административно-'!G138</f>
        <v>м2</v>
      </c>
      <c r="B545">
        <v>606</v>
      </c>
      <c r="C545">
        <v>22924</v>
      </c>
      <c r="D545">
        <v>3</v>
      </c>
      <c r="E545">
        <v>0</v>
      </c>
      <c r="F545">
        <v>21766</v>
      </c>
    </row>
    <row r="546" spans="1:6" x14ac:dyDescent="0.25">
      <c r="A546" s="6">
        <f>'02-02-02 Административно-'!N138</f>
        <v>2921.77</v>
      </c>
      <c r="B546">
        <v>606</v>
      </c>
      <c r="C546">
        <v>22924</v>
      </c>
      <c r="D546">
        <v>5</v>
      </c>
      <c r="E546">
        <v>0</v>
      </c>
      <c r="F546">
        <v>21766</v>
      </c>
    </row>
    <row r="547" spans="1:6" x14ac:dyDescent="0.25">
      <c r="A547" s="7">
        <f>'02-02-02 Административно-'!P138</f>
        <v>-100</v>
      </c>
      <c r="B547">
        <v>606</v>
      </c>
      <c r="C547">
        <v>22924</v>
      </c>
      <c r="D547">
        <v>6</v>
      </c>
      <c r="E547">
        <v>0</v>
      </c>
      <c r="F547">
        <v>21766</v>
      </c>
    </row>
    <row r="548" spans="1:6" x14ac:dyDescent="0.25">
      <c r="A548">
        <f>'02-02-02 Административно-'!Y138</f>
        <v>0</v>
      </c>
      <c r="B548">
        <v>606</v>
      </c>
      <c r="C548">
        <v>22924</v>
      </c>
      <c r="D548">
        <v>8</v>
      </c>
      <c r="E548">
        <v>0</v>
      </c>
      <c r="F548">
        <v>21766</v>
      </c>
    </row>
    <row r="549" spans="1:6" x14ac:dyDescent="0.25">
      <c r="A549" s="7">
        <f>'02-02-02 Административно-'!AB138</f>
        <v>1</v>
      </c>
      <c r="B549">
        <v>606</v>
      </c>
      <c r="C549">
        <v>22924</v>
      </c>
      <c r="D549">
        <v>9</v>
      </c>
      <c r="E549">
        <v>0</v>
      </c>
      <c r="F549">
        <v>21766</v>
      </c>
    </row>
    <row r="550" spans="1:6" x14ac:dyDescent="0.25">
      <c r="A550">
        <f>'02-02-02 Административно-'!A139</f>
        <v>9.1999999999999993</v>
      </c>
      <c r="B550">
        <v>606</v>
      </c>
      <c r="C550">
        <v>22926</v>
      </c>
      <c r="D550">
        <v>0</v>
      </c>
      <c r="E550">
        <v>0</v>
      </c>
      <c r="F550">
        <v>21766</v>
      </c>
    </row>
    <row r="551" spans="1:6" x14ac:dyDescent="0.25">
      <c r="A551" t="str">
        <f>'02-02-02 Административно-'!B139</f>
        <v>[Прайс ]</v>
      </c>
      <c r="B551">
        <v>606</v>
      </c>
      <c r="C551">
        <v>22926</v>
      </c>
      <c r="D551">
        <v>1</v>
      </c>
      <c r="E551">
        <v>0</v>
      </c>
      <c r="F551">
        <v>21766</v>
      </c>
    </row>
    <row r="552" spans="1:6" x14ac:dyDescent="0.25">
      <c r="A552" t="str">
        <f>'02-02-02 Административно-'!D139</f>
        <v>Окно передаточное 600*900 (70000/1,18/5,45*1,03*1,02)</v>
      </c>
      <c r="B552">
        <v>606</v>
      </c>
      <c r="C552">
        <v>22926</v>
      </c>
      <c r="D552">
        <v>2</v>
      </c>
      <c r="E552">
        <v>0</v>
      </c>
      <c r="F552">
        <v>21766</v>
      </c>
    </row>
    <row r="553" spans="1:6" x14ac:dyDescent="0.25">
      <c r="A553" t="str">
        <f>'02-02-02 Административно-'!G139</f>
        <v>шт</v>
      </c>
      <c r="B553">
        <v>606</v>
      </c>
      <c r="C553">
        <v>22926</v>
      </c>
      <c r="D553">
        <v>3</v>
      </c>
      <c r="E553">
        <v>0</v>
      </c>
      <c r="F553">
        <v>21766</v>
      </c>
    </row>
    <row r="554" spans="1:6" x14ac:dyDescent="0.25">
      <c r="A554" s="6">
        <f>'02-02-02 Административно-'!N139</f>
        <v>11435.55</v>
      </c>
      <c r="B554">
        <v>606</v>
      </c>
      <c r="C554">
        <v>22926</v>
      </c>
      <c r="D554">
        <v>5</v>
      </c>
      <c r="E554">
        <v>0</v>
      </c>
      <c r="F554">
        <v>21766</v>
      </c>
    </row>
    <row r="555" spans="1:6" x14ac:dyDescent="0.25">
      <c r="A555">
        <f>'02-02-02 Административно-'!P139</f>
        <v>185.18518499999999</v>
      </c>
      <c r="B555">
        <v>606</v>
      </c>
      <c r="C555">
        <v>22926</v>
      </c>
      <c r="D555">
        <v>6</v>
      </c>
      <c r="E555">
        <v>0</v>
      </c>
      <c r="F555">
        <v>21766</v>
      </c>
    </row>
    <row r="556" spans="1:6" x14ac:dyDescent="0.25">
      <c r="A556">
        <f>'02-02-02 Административно-'!Y139</f>
        <v>0</v>
      </c>
      <c r="B556">
        <v>606</v>
      </c>
      <c r="C556">
        <v>22926</v>
      </c>
      <c r="D556">
        <v>8</v>
      </c>
      <c r="E556">
        <v>0</v>
      </c>
      <c r="F556">
        <v>21766</v>
      </c>
    </row>
    <row r="557" spans="1:6" x14ac:dyDescent="0.25">
      <c r="A557" s="7">
        <f>'02-02-02 Административно-'!AB139</f>
        <v>1</v>
      </c>
      <c r="B557">
        <v>606</v>
      </c>
      <c r="C557">
        <v>22926</v>
      </c>
      <c r="D557">
        <v>9</v>
      </c>
      <c r="E557">
        <v>0</v>
      </c>
      <c r="F557">
        <v>21766</v>
      </c>
    </row>
    <row r="558" spans="1:6" x14ac:dyDescent="0.25">
      <c r="A558" t="str">
        <f>'02-02-02 Административно-'!D140</f>
        <v>Накладные расходы от ФОТ</v>
      </c>
      <c r="B558">
        <v>606</v>
      </c>
      <c r="C558">
        <v>22910</v>
      </c>
      <c r="D558">
        <v>2</v>
      </c>
      <c r="E558">
        <v>0</v>
      </c>
      <c r="F558">
        <v>21786</v>
      </c>
    </row>
    <row r="559" spans="1:6" x14ac:dyDescent="0.25">
      <c r="A559">
        <f>'02-02-02 Административно-'!G140</f>
        <v>0</v>
      </c>
      <c r="B559">
        <v>606</v>
      </c>
      <c r="C559">
        <v>22910</v>
      </c>
      <c r="D559">
        <v>3</v>
      </c>
      <c r="E559">
        <v>0</v>
      </c>
      <c r="F559">
        <v>21786</v>
      </c>
    </row>
    <row r="560" spans="1:6" x14ac:dyDescent="0.25">
      <c r="A560" s="6">
        <f>'02-02-02 Административно-'!N140</f>
        <v>1.18</v>
      </c>
      <c r="B560">
        <v>606</v>
      </c>
      <c r="C560">
        <v>22910</v>
      </c>
      <c r="D560">
        <v>5</v>
      </c>
      <c r="E560">
        <v>0</v>
      </c>
      <c r="F560">
        <v>21786</v>
      </c>
    </row>
    <row r="561" spans="1:6" x14ac:dyDescent="0.25">
      <c r="A561" s="6">
        <f>'02-02-02 Административно-'!AB140</f>
        <v>1.18</v>
      </c>
      <c r="B561">
        <v>606</v>
      </c>
      <c r="C561">
        <v>22910</v>
      </c>
      <c r="D561">
        <v>9</v>
      </c>
      <c r="E561">
        <v>0</v>
      </c>
      <c r="F561">
        <v>21786</v>
      </c>
    </row>
    <row r="562" spans="1:6" x14ac:dyDescent="0.25">
      <c r="A562" t="str">
        <f>'02-02-02 Административно-'!D141</f>
        <v>Сметная прибыль от ФОТ</v>
      </c>
      <c r="B562">
        <v>606</v>
      </c>
      <c r="C562">
        <v>22909</v>
      </c>
      <c r="D562">
        <v>2</v>
      </c>
      <c r="E562">
        <v>0</v>
      </c>
      <c r="F562">
        <v>21787</v>
      </c>
    </row>
    <row r="563" spans="1:6" x14ac:dyDescent="0.25">
      <c r="A563">
        <f>'02-02-02 Административно-'!G141</f>
        <v>0</v>
      </c>
      <c r="B563">
        <v>606</v>
      </c>
      <c r="C563">
        <v>22909</v>
      </c>
      <c r="D563">
        <v>3</v>
      </c>
      <c r="E563">
        <v>0</v>
      </c>
      <c r="F563">
        <v>21787</v>
      </c>
    </row>
    <row r="564" spans="1:6" x14ac:dyDescent="0.25">
      <c r="A564" s="6">
        <f>'02-02-02 Административно-'!N141</f>
        <v>0.63</v>
      </c>
      <c r="B564">
        <v>606</v>
      </c>
      <c r="C564">
        <v>22909</v>
      </c>
      <c r="D564">
        <v>5</v>
      </c>
      <c r="E564">
        <v>0</v>
      </c>
      <c r="F564">
        <v>21787</v>
      </c>
    </row>
    <row r="565" spans="1:6" x14ac:dyDescent="0.25">
      <c r="A565" s="6">
        <f>'02-02-02 Административно-'!AB141</f>
        <v>0.63</v>
      </c>
      <c r="B565">
        <v>606</v>
      </c>
      <c r="C565">
        <v>22909</v>
      </c>
      <c r="D565">
        <v>9</v>
      </c>
      <c r="E565">
        <v>0</v>
      </c>
      <c r="F565">
        <v>21787</v>
      </c>
    </row>
    <row r="566" spans="1:6" x14ac:dyDescent="0.25">
      <c r="A566" t="str">
        <f>'02-02-02 Административно-'!D142</f>
        <v>Затраты труда</v>
      </c>
      <c r="B566">
        <v>606</v>
      </c>
      <c r="C566">
        <v>22908</v>
      </c>
      <c r="D566">
        <v>2</v>
      </c>
      <c r="E566">
        <v>0</v>
      </c>
      <c r="F566">
        <v>21774</v>
      </c>
    </row>
    <row r="567" spans="1:6" x14ac:dyDescent="0.25">
      <c r="A567" t="str">
        <f>'02-02-02 Административно-'!G142</f>
        <v>чел.-ч</v>
      </c>
      <c r="B567">
        <v>606</v>
      </c>
      <c r="C567">
        <v>22908</v>
      </c>
      <c r="D567">
        <v>3</v>
      </c>
      <c r="E567">
        <v>0</v>
      </c>
      <c r="F567">
        <v>21774</v>
      </c>
    </row>
    <row r="568" spans="1:6" x14ac:dyDescent="0.25">
      <c r="A568" s="6">
        <f>'02-02-02 Административно-'!J142</f>
        <v>216.08</v>
      </c>
      <c r="B568">
        <v>606</v>
      </c>
      <c r="C568">
        <v>22908</v>
      </c>
      <c r="D568">
        <v>4</v>
      </c>
      <c r="E568">
        <v>0</v>
      </c>
      <c r="F568">
        <v>21774</v>
      </c>
    </row>
    <row r="569" spans="1:6" x14ac:dyDescent="0.25">
      <c r="A569" t="str">
        <f>'02-02-02 Административно-'!D143</f>
        <v>Итого по расценке</v>
      </c>
      <c r="B569">
        <v>606</v>
      </c>
      <c r="C569">
        <v>22907</v>
      </c>
      <c r="D569">
        <v>2</v>
      </c>
      <c r="E569">
        <v>0</v>
      </c>
      <c r="F569">
        <v>21788</v>
      </c>
    </row>
    <row r="570" spans="1:6" x14ac:dyDescent="0.25">
      <c r="A570">
        <f>'02-02-02 Административно-'!A144</f>
        <v>10</v>
      </c>
      <c r="B570">
        <v>606</v>
      </c>
      <c r="C570">
        <v>23182</v>
      </c>
      <c r="D570">
        <v>0</v>
      </c>
      <c r="E570">
        <v>0</v>
      </c>
      <c r="F570">
        <v>21762</v>
      </c>
    </row>
    <row r="571" spans="1:6" x14ac:dyDescent="0.25">
      <c r="A571" t="str">
        <f>'02-02-02 Административно-'!B144</f>
        <v>ФЕР26-01-036-01</v>
      </c>
      <c r="B571">
        <v>606</v>
      </c>
      <c r="C571">
        <v>23182</v>
      </c>
      <c r="D571">
        <v>1</v>
      </c>
      <c r="E571">
        <v>0</v>
      </c>
      <c r="F571">
        <v>21762</v>
      </c>
    </row>
    <row r="572" spans="1:6" x14ac:dyDescent="0.25">
      <c r="A572" t="str">
        <f>'02-02-02 Административно-'!D144</f>
        <v>Изоляция изделиями из волокнистых и зернистых материалов с креплением на клее и дюбелями холодных поверхностей наружных стен</v>
      </c>
      <c r="B572">
        <v>606</v>
      </c>
      <c r="C572">
        <v>23182</v>
      </c>
      <c r="D572">
        <v>2</v>
      </c>
      <c r="E572">
        <v>0</v>
      </c>
      <c r="F572">
        <v>21762</v>
      </c>
    </row>
    <row r="573" spans="1:6" x14ac:dyDescent="0.25">
      <c r="A573" t="str">
        <f>'02-02-02 Административно-'!G144</f>
        <v>100 м2 поверхности</v>
      </c>
      <c r="B573">
        <v>606</v>
      </c>
      <c r="C573">
        <v>23182</v>
      </c>
      <c r="D573">
        <v>3</v>
      </c>
      <c r="E573">
        <v>0</v>
      </c>
      <c r="F573">
        <v>21762</v>
      </c>
    </row>
    <row r="574" spans="1:6" x14ac:dyDescent="0.25">
      <c r="A574" s="6">
        <f>'02-02-02 Административно-'!J144</f>
        <v>6.76</v>
      </c>
      <c r="B574">
        <v>606</v>
      </c>
      <c r="C574">
        <v>23182</v>
      </c>
      <c r="D574">
        <v>4</v>
      </c>
      <c r="E574">
        <v>0</v>
      </c>
      <c r="F574">
        <v>21762</v>
      </c>
    </row>
    <row r="575" spans="1:6" x14ac:dyDescent="0.25">
      <c r="A575" t="str">
        <f>'02-02-02 Административно-'!D146</f>
        <v>Зарплата</v>
      </c>
      <c r="B575">
        <v>606</v>
      </c>
      <c r="C575">
        <v>23190</v>
      </c>
      <c r="D575">
        <v>2</v>
      </c>
      <c r="E575">
        <v>0</v>
      </c>
      <c r="F575">
        <v>21785</v>
      </c>
    </row>
    <row r="576" spans="1:6" x14ac:dyDescent="0.25">
      <c r="A576" s="6">
        <f>'02-02-02 Административно-'!N146</f>
        <v>132.33000000000001</v>
      </c>
      <c r="B576">
        <v>606</v>
      </c>
      <c r="C576">
        <v>23190</v>
      </c>
      <c r="D576">
        <v>5</v>
      </c>
      <c r="E576">
        <v>0</v>
      </c>
      <c r="F576">
        <v>21785</v>
      </c>
    </row>
    <row r="577" spans="1:6" x14ac:dyDescent="0.25">
      <c r="A577" s="7">
        <f>'02-02-02 Административно-'!AB146</f>
        <v>1</v>
      </c>
      <c r="B577">
        <v>606</v>
      </c>
      <c r="C577">
        <v>23190</v>
      </c>
      <c r="D577">
        <v>9</v>
      </c>
      <c r="E577">
        <v>0</v>
      </c>
      <c r="F577">
        <v>21785</v>
      </c>
    </row>
    <row r="578" spans="1:6" x14ac:dyDescent="0.25">
      <c r="A578" t="str">
        <f>'02-02-02 Административно-'!D147</f>
        <v>Эксплуатация машин</v>
      </c>
      <c r="B578">
        <v>606</v>
      </c>
      <c r="C578">
        <v>23189</v>
      </c>
      <c r="D578">
        <v>2</v>
      </c>
      <c r="E578">
        <v>0</v>
      </c>
      <c r="F578">
        <v>21785</v>
      </c>
    </row>
    <row r="579" spans="1:6" x14ac:dyDescent="0.25">
      <c r="A579" s="6">
        <f>'02-02-02 Административно-'!N147</f>
        <v>9.3800000000000008</v>
      </c>
      <c r="B579">
        <v>606</v>
      </c>
      <c r="C579">
        <v>23189</v>
      </c>
      <c r="D579">
        <v>5</v>
      </c>
      <c r="E579">
        <v>0</v>
      </c>
      <c r="F579">
        <v>21785</v>
      </c>
    </row>
    <row r="580" spans="1:6" x14ac:dyDescent="0.25">
      <c r="A580" s="7">
        <f>'02-02-02 Административно-'!AB147</f>
        <v>1</v>
      </c>
      <c r="B580">
        <v>606</v>
      </c>
      <c r="C580">
        <v>23189</v>
      </c>
      <c r="D580">
        <v>9</v>
      </c>
      <c r="E580">
        <v>0</v>
      </c>
      <c r="F580">
        <v>21785</v>
      </c>
    </row>
    <row r="581" spans="1:6" x14ac:dyDescent="0.25">
      <c r="A581" t="str">
        <f>'02-02-02 Административно-'!D148</f>
        <v>в т.ч. зарплата машиниста</v>
      </c>
      <c r="B581">
        <v>606</v>
      </c>
      <c r="C581">
        <v>23188</v>
      </c>
      <c r="D581">
        <v>2</v>
      </c>
      <c r="E581">
        <v>0</v>
      </c>
      <c r="F581">
        <v>21785</v>
      </c>
    </row>
    <row r="582" spans="1:6" x14ac:dyDescent="0.25">
      <c r="A582" s="6">
        <f>'02-02-02 Административно-'!N148</f>
        <v>0.41</v>
      </c>
      <c r="B582">
        <v>606</v>
      </c>
      <c r="C582">
        <v>23188</v>
      </c>
      <c r="D582">
        <v>5</v>
      </c>
      <c r="E582">
        <v>0</v>
      </c>
      <c r="F582">
        <v>21785</v>
      </c>
    </row>
    <row r="583" spans="1:6" x14ac:dyDescent="0.25">
      <c r="A583" s="7">
        <f>'02-02-02 Административно-'!AB148</f>
        <v>1</v>
      </c>
      <c r="B583">
        <v>606</v>
      </c>
      <c r="C583">
        <v>23188</v>
      </c>
      <c r="D583">
        <v>9</v>
      </c>
      <c r="E583">
        <v>0</v>
      </c>
      <c r="F583">
        <v>21785</v>
      </c>
    </row>
    <row r="584" spans="1:6" x14ac:dyDescent="0.25">
      <c r="A584" t="str">
        <f>'02-02-02 Административно-'!D149</f>
        <v>Материальные ресурсы</v>
      </c>
      <c r="B584">
        <v>606</v>
      </c>
      <c r="C584">
        <v>23187</v>
      </c>
      <c r="D584">
        <v>2</v>
      </c>
      <c r="E584">
        <v>0</v>
      </c>
      <c r="F584">
        <v>21785</v>
      </c>
    </row>
    <row r="585" spans="1:6" x14ac:dyDescent="0.25">
      <c r="A585" s="6">
        <f>'02-02-02 Административно-'!N149</f>
        <v>105.45</v>
      </c>
      <c r="B585">
        <v>606</v>
      </c>
      <c r="C585">
        <v>23187</v>
      </c>
      <c r="D585">
        <v>5</v>
      </c>
      <c r="E585">
        <v>0</v>
      </c>
      <c r="F585">
        <v>21785</v>
      </c>
    </row>
    <row r="586" spans="1:6" x14ac:dyDescent="0.25">
      <c r="A586" s="7">
        <f>'02-02-02 Административно-'!AB149</f>
        <v>1</v>
      </c>
      <c r="B586">
        <v>606</v>
      </c>
      <c r="C586">
        <v>23187</v>
      </c>
      <c r="D586">
        <v>9</v>
      </c>
      <c r="E586">
        <v>0</v>
      </c>
      <c r="F586">
        <v>21785</v>
      </c>
    </row>
    <row r="587" spans="1:6" x14ac:dyDescent="0.25">
      <c r="A587">
        <f>'02-02-02 Административно-'!A150</f>
        <v>10.1</v>
      </c>
      <c r="B587">
        <v>606</v>
      </c>
      <c r="C587">
        <v>23191</v>
      </c>
      <c r="D587">
        <v>0</v>
      </c>
      <c r="E587">
        <v>0</v>
      </c>
      <c r="F587">
        <v>21766</v>
      </c>
    </row>
    <row r="588" spans="1:6" x14ac:dyDescent="0.25">
      <c r="A588" t="str">
        <f>'02-02-02 Административно-'!B150</f>
        <v>[101-2797]</v>
      </c>
      <c r="B588">
        <v>606</v>
      </c>
      <c r="C588">
        <v>23191</v>
      </c>
      <c r="D588">
        <v>1</v>
      </c>
      <c r="E588">
        <v>0</v>
      </c>
      <c r="F588">
        <v>21766</v>
      </c>
    </row>
    <row r="589" spans="1:6" x14ac:dyDescent="0.25">
      <c r="A589" t="str">
        <f>'02-02-02 Административно-'!D150</f>
        <v>Дюбель распорный с металлическим стержнем 10х150 мм</v>
      </c>
      <c r="B589">
        <v>606</v>
      </c>
      <c r="C589">
        <v>23191</v>
      </c>
      <c r="D589">
        <v>2</v>
      </c>
      <c r="E589">
        <v>0</v>
      </c>
      <c r="F589">
        <v>21766</v>
      </c>
    </row>
    <row r="590" spans="1:6" x14ac:dyDescent="0.25">
      <c r="A590" t="str">
        <f>'02-02-02 Административно-'!G150</f>
        <v>10 шт.</v>
      </c>
      <c r="B590">
        <v>606</v>
      </c>
      <c r="C590">
        <v>23191</v>
      </c>
      <c r="D590">
        <v>3</v>
      </c>
      <c r="E590">
        <v>0</v>
      </c>
      <c r="F590">
        <v>21766</v>
      </c>
    </row>
    <row r="591" spans="1:6" x14ac:dyDescent="0.25">
      <c r="A591" s="6">
        <f>'02-02-02 Административно-'!N150</f>
        <v>6.62</v>
      </c>
      <c r="B591">
        <v>606</v>
      </c>
      <c r="C591">
        <v>23191</v>
      </c>
      <c r="D591">
        <v>5</v>
      </c>
      <c r="E591">
        <v>0</v>
      </c>
      <c r="F591">
        <v>21766</v>
      </c>
    </row>
    <row r="592" spans="1:6" x14ac:dyDescent="0.25">
      <c r="A592" s="7">
        <f>'02-02-02 Административно-'!P150</f>
        <v>90</v>
      </c>
      <c r="B592">
        <v>606</v>
      </c>
      <c r="C592">
        <v>23191</v>
      </c>
      <c r="D592">
        <v>6</v>
      </c>
      <c r="E592">
        <v>0</v>
      </c>
      <c r="F592">
        <v>21766</v>
      </c>
    </row>
    <row r="593" spans="1:6" x14ac:dyDescent="0.25">
      <c r="A593">
        <f>'02-02-02 Административно-'!Y150</f>
        <v>0</v>
      </c>
      <c r="B593">
        <v>606</v>
      </c>
      <c r="C593">
        <v>23191</v>
      </c>
      <c r="D593">
        <v>8</v>
      </c>
      <c r="E593">
        <v>0</v>
      </c>
      <c r="F593">
        <v>21766</v>
      </c>
    </row>
    <row r="594" spans="1:6" x14ac:dyDescent="0.25">
      <c r="A594" s="7">
        <f>'02-02-02 Административно-'!AB150</f>
        <v>1</v>
      </c>
      <c r="B594">
        <v>606</v>
      </c>
      <c r="C594">
        <v>23191</v>
      </c>
      <c r="D594">
        <v>9</v>
      </c>
      <c r="E594">
        <v>0</v>
      </c>
      <c r="F594">
        <v>21766</v>
      </c>
    </row>
    <row r="595" spans="1:6" x14ac:dyDescent="0.25">
      <c r="A595">
        <f>'02-02-02 Административно-'!A151</f>
        <v>10.199999999999999</v>
      </c>
      <c r="B595">
        <v>606</v>
      </c>
      <c r="C595">
        <v>23192</v>
      </c>
      <c r="D595">
        <v>0</v>
      </c>
      <c r="E595">
        <v>0</v>
      </c>
      <c r="F595">
        <v>21766</v>
      </c>
    </row>
    <row r="596" spans="1:6" x14ac:dyDescent="0.25">
      <c r="A596" t="str">
        <f>'02-02-02 Административно-'!B151</f>
        <v>[104-0494]</v>
      </c>
      <c r="B596">
        <v>606</v>
      </c>
      <c r="C596">
        <v>23192</v>
      </c>
      <c r="D596">
        <v>1</v>
      </c>
      <c r="E596">
        <v>0</v>
      </c>
      <c r="F596">
        <v>21766</v>
      </c>
    </row>
    <row r="597" spans="1:6" x14ac:dyDescent="0.25">
      <c r="A597" t="str">
        <f>'02-02-02 Административно-'!D151</f>
        <v>Плиты минераловатные "Венти Баттс" ROCKWOOL</v>
      </c>
      <c r="B597">
        <v>606</v>
      </c>
      <c r="C597">
        <v>23192</v>
      </c>
      <c r="D597">
        <v>2</v>
      </c>
      <c r="E597">
        <v>0</v>
      </c>
      <c r="F597">
        <v>21766</v>
      </c>
    </row>
    <row r="598" spans="1:6" x14ac:dyDescent="0.25">
      <c r="A598" t="str">
        <f>'02-02-02 Административно-'!G151</f>
        <v>м3</v>
      </c>
      <c r="B598">
        <v>606</v>
      </c>
      <c r="C598">
        <v>23192</v>
      </c>
      <c r="D598">
        <v>3</v>
      </c>
      <c r="E598">
        <v>0</v>
      </c>
      <c r="F598">
        <v>21766</v>
      </c>
    </row>
    <row r="599" spans="1:6" x14ac:dyDescent="0.25">
      <c r="A599" s="6">
        <f>'02-02-02 Административно-'!N151</f>
        <v>717.98</v>
      </c>
      <c r="B599">
        <v>606</v>
      </c>
      <c r="C599">
        <v>23192</v>
      </c>
      <c r="D599">
        <v>5</v>
      </c>
      <c r="E599">
        <v>0</v>
      </c>
      <c r="F599">
        <v>21766</v>
      </c>
    </row>
    <row r="600" spans="1:6" x14ac:dyDescent="0.25">
      <c r="A600" s="7">
        <f>'02-02-02 Административно-'!P151</f>
        <v>10</v>
      </c>
      <c r="B600">
        <v>606</v>
      </c>
      <c r="C600">
        <v>23192</v>
      </c>
      <c r="D600">
        <v>6</v>
      </c>
      <c r="E600">
        <v>0</v>
      </c>
      <c r="F600">
        <v>21766</v>
      </c>
    </row>
    <row r="601" spans="1:6" x14ac:dyDescent="0.25">
      <c r="A601">
        <f>'02-02-02 Административно-'!Y151</f>
        <v>0</v>
      </c>
      <c r="B601">
        <v>606</v>
      </c>
      <c r="C601">
        <v>23192</v>
      </c>
      <c r="D601">
        <v>8</v>
      </c>
      <c r="E601">
        <v>0</v>
      </c>
      <c r="F601">
        <v>21766</v>
      </c>
    </row>
    <row r="602" spans="1:6" x14ac:dyDescent="0.25">
      <c r="A602" s="7">
        <f>'02-02-02 Административно-'!AB151</f>
        <v>1</v>
      </c>
      <c r="B602">
        <v>606</v>
      </c>
      <c r="C602">
        <v>23192</v>
      </c>
      <c r="D602">
        <v>9</v>
      </c>
      <c r="E602">
        <v>0</v>
      </c>
      <c r="F602">
        <v>21766</v>
      </c>
    </row>
    <row r="603" spans="1:6" x14ac:dyDescent="0.25">
      <c r="A603" t="str">
        <f>'02-02-02 Административно-'!D152</f>
        <v>Накладные расходы от ФОТ</v>
      </c>
      <c r="B603">
        <v>606</v>
      </c>
      <c r="C603">
        <v>23186</v>
      </c>
      <c r="D603">
        <v>2</v>
      </c>
      <c r="E603">
        <v>0</v>
      </c>
      <c r="F603">
        <v>21786</v>
      </c>
    </row>
    <row r="604" spans="1:6" x14ac:dyDescent="0.25">
      <c r="A604">
        <f>'02-02-02 Административно-'!G152</f>
        <v>0</v>
      </c>
      <c r="B604">
        <v>606</v>
      </c>
      <c r="C604">
        <v>23186</v>
      </c>
      <c r="D604">
        <v>3</v>
      </c>
      <c r="E604">
        <v>0</v>
      </c>
      <c r="F604">
        <v>21786</v>
      </c>
    </row>
    <row r="605" spans="1:6" x14ac:dyDescent="0.25">
      <c r="A605" s="7">
        <f>'02-02-02 Административно-'!N152</f>
        <v>1</v>
      </c>
      <c r="B605">
        <v>606</v>
      </c>
      <c r="C605">
        <v>23186</v>
      </c>
      <c r="D605">
        <v>5</v>
      </c>
      <c r="E605">
        <v>0</v>
      </c>
      <c r="F605">
        <v>21786</v>
      </c>
    </row>
    <row r="606" spans="1:6" x14ac:dyDescent="0.25">
      <c r="A606" s="7">
        <f>'02-02-02 Административно-'!AB152</f>
        <v>1</v>
      </c>
      <c r="B606">
        <v>606</v>
      </c>
      <c r="C606">
        <v>23186</v>
      </c>
      <c r="D606">
        <v>9</v>
      </c>
      <c r="E606">
        <v>0</v>
      </c>
      <c r="F606">
        <v>21786</v>
      </c>
    </row>
    <row r="607" spans="1:6" x14ac:dyDescent="0.25">
      <c r="A607" t="str">
        <f>'02-02-02 Административно-'!D153</f>
        <v>Сметная прибыль от ФОТ</v>
      </c>
      <c r="B607">
        <v>606</v>
      </c>
      <c r="C607">
        <v>23185</v>
      </c>
      <c r="D607">
        <v>2</v>
      </c>
      <c r="E607">
        <v>0</v>
      </c>
      <c r="F607">
        <v>21787</v>
      </c>
    </row>
    <row r="608" spans="1:6" x14ac:dyDescent="0.25">
      <c r="A608">
        <f>'02-02-02 Административно-'!G153</f>
        <v>0</v>
      </c>
      <c r="B608">
        <v>606</v>
      </c>
      <c r="C608">
        <v>23185</v>
      </c>
      <c r="D608">
        <v>3</v>
      </c>
      <c r="E608">
        <v>0</v>
      </c>
      <c r="F608">
        <v>21787</v>
      </c>
    </row>
    <row r="609" spans="1:6" x14ac:dyDescent="0.25">
      <c r="A609">
        <f>'02-02-02 Административно-'!N153</f>
        <v>0.7</v>
      </c>
      <c r="B609">
        <v>606</v>
      </c>
      <c r="C609">
        <v>23185</v>
      </c>
      <c r="D609">
        <v>5</v>
      </c>
      <c r="E609">
        <v>0</v>
      </c>
      <c r="F609">
        <v>21787</v>
      </c>
    </row>
    <row r="610" spans="1:6" x14ac:dyDescent="0.25">
      <c r="A610">
        <f>'02-02-02 Административно-'!AB153</f>
        <v>0.7</v>
      </c>
      <c r="B610">
        <v>606</v>
      </c>
      <c r="C610">
        <v>23185</v>
      </c>
      <c r="D610">
        <v>9</v>
      </c>
      <c r="E610">
        <v>0</v>
      </c>
      <c r="F610">
        <v>21787</v>
      </c>
    </row>
    <row r="611" spans="1:6" x14ac:dyDescent="0.25">
      <c r="A611" t="str">
        <f>'02-02-02 Административно-'!D154</f>
        <v>Затраты труда</v>
      </c>
      <c r="B611">
        <v>606</v>
      </c>
      <c r="C611">
        <v>23184</v>
      </c>
      <c r="D611">
        <v>2</v>
      </c>
      <c r="E611">
        <v>0</v>
      </c>
      <c r="F611">
        <v>21774</v>
      </c>
    </row>
    <row r="612" spans="1:6" x14ac:dyDescent="0.25">
      <c r="A612" t="str">
        <f>'02-02-02 Административно-'!G154</f>
        <v>чел.-ч</v>
      </c>
      <c r="B612">
        <v>606</v>
      </c>
      <c r="C612">
        <v>23184</v>
      </c>
      <c r="D612">
        <v>3</v>
      </c>
      <c r="E612">
        <v>0</v>
      </c>
      <c r="F612">
        <v>21774</v>
      </c>
    </row>
    <row r="613" spans="1:6" x14ac:dyDescent="0.25">
      <c r="A613" s="6">
        <f>'02-02-02 Административно-'!J154</f>
        <v>16.059999999999999</v>
      </c>
      <c r="B613">
        <v>606</v>
      </c>
      <c r="C613">
        <v>23184</v>
      </c>
      <c r="D613">
        <v>4</v>
      </c>
      <c r="E613">
        <v>0</v>
      </c>
      <c r="F613">
        <v>21774</v>
      </c>
    </row>
    <row r="614" spans="1:6" x14ac:dyDescent="0.25">
      <c r="A614" t="str">
        <f>'02-02-02 Административно-'!D155</f>
        <v>Итого по расценке</v>
      </c>
      <c r="B614">
        <v>606</v>
      </c>
      <c r="C614">
        <v>23183</v>
      </c>
      <c r="D614">
        <v>2</v>
      </c>
      <c r="E614">
        <v>0</v>
      </c>
      <c r="F614">
        <v>21788</v>
      </c>
    </row>
    <row r="615" spans="1:6" x14ac:dyDescent="0.25">
      <c r="A615">
        <f>'02-02-02 Административно-'!A156</f>
        <v>11</v>
      </c>
      <c r="B615">
        <v>606</v>
      </c>
      <c r="C615">
        <v>22927</v>
      </c>
      <c r="D615">
        <v>0</v>
      </c>
      <c r="E615">
        <v>0</v>
      </c>
      <c r="F615">
        <v>21762</v>
      </c>
    </row>
    <row r="616" spans="1:6" x14ac:dyDescent="0.25">
      <c r="A616" t="str">
        <f>'02-02-02 Административно-'!B156</f>
        <v>ФЕР09-04-010-03</v>
      </c>
      <c r="B616">
        <v>606</v>
      </c>
      <c r="C616">
        <v>22927</v>
      </c>
      <c r="D616">
        <v>1</v>
      </c>
      <c r="E616">
        <v>0</v>
      </c>
      <c r="F616">
        <v>21762</v>
      </c>
    </row>
    <row r="617" spans="1:6" x14ac:dyDescent="0.25">
      <c r="A617" t="str">
        <f>'02-02-02 Административно-'!D156</f>
        <v>Монтаж навесных панелей фасадов из герметичных стеклопакетов в пластиковой или алюминиевой обвязке</v>
      </c>
      <c r="B617">
        <v>606</v>
      </c>
      <c r="C617">
        <v>22927</v>
      </c>
      <c r="D617">
        <v>2</v>
      </c>
      <c r="E617">
        <v>0</v>
      </c>
      <c r="F617">
        <v>21762</v>
      </c>
    </row>
    <row r="618" spans="1:6" x14ac:dyDescent="0.25">
      <c r="A618" t="str">
        <f>'02-02-02 Административно-'!G156</f>
        <v>100 м2</v>
      </c>
      <c r="B618">
        <v>606</v>
      </c>
      <c r="C618">
        <v>22927</v>
      </c>
      <c r="D618">
        <v>3</v>
      </c>
      <c r="E618">
        <v>0</v>
      </c>
      <c r="F618">
        <v>21762</v>
      </c>
    </row>
    <row r="619" spans="1:6" x14ac:dyDescent="0.25">
      <c r="A619">
        <f>'02-02-02 Административно-'!J156</f>
        <v>9.6760000000000002</v>
      </c>
      <c r="B619">
        <v>606</v>
      </c>
      <c r="C619">
        <v>22927</v>
      </c>
      <c r="D619">
        <v>4</v>
      </c>
      <c r="E619">
        <v>0</v>
      </c>
      <c r="F619">
        <v>21762</v>
      </c>
    </row>
    <row r="620" spans="1:6" x14ac:dyDescent="0.25">
      <c r="A620" t="str">
        <f>'02-02-02 Административно-'!D158</f>
        <v>Зарплата</v>
      </c>
      <c r="B620">
        <v>606</v>
      </c>
      <c r="C620">
        <v>22935</v>
      </c>
      <c r="D620">
        <v>2</v>
      </c>
      <c r="E620">
        <v>0</v>
      </c>
      <c r="F620">
        <v>21785</v>
      </c>
    </row>
    <row r="621" spans="1:6" x14ac:dyDescent="0.25">
      <c r="A621" s="6">
        <f>'02-02-02 Административно-'!N158</f>
        <v>3201.48</v>
      </c>
      <c r="B621">
        <v>606</v>
      </c>
      <c r="C621">
        <v>22935</v>
      </c>
      <c r="D621">
        <v>5</v>
      </c>
      <c r="E621">
        <v>0</v>
      </c>
      <c r="F621">
        <v>21785</v>
      </c>
    </row>
    <row r="622" spans="1:6" x14ac:dyDescent="0.25">
      <c r="A622" s="7">
        <f>'02-02-02 Административно-'!AB158</f>
        <v>1</v>
      </c>
      <c r="B622">
        <v>606</v>
      </c>
      <c r="C622">
        <v>22935</v>
      </c>
      <c r="D622">
        <v>9</v>
      </c>
      <c r="E622">
        <v>0</v>
      </c>
      <c r="F622">
        <v>21785</v>
      </c>
    </row>
    <row r="623" spans="1:6" x14ac:dyDescent="0.25">
      <c r="A623" t="str">
        <f>'02-02-02 Административно-'!D159</f>
        <v>Эксплуатация машин</v>
      </c>
      <c r="B623">
        <v>606</v>
      </c>
      <c r="C623">
        <v>22934</v>
      </c>
      <c r="D623">
        <v>2</v>
      </c>
      <c r="E623">
        <v>0</v>
      </c>
      <c r="F623">
        <v>21785</v>
      </c>
    </row>
    <row r="624" spans="1:6" x14ac:dyDescent="0.25">
      <c r="A624" s="6">
        <f>'02-02-02 Административно-'!N159</f>
        <v>822.94</v>
      </c>
      <c r="B624">
        <v>606</v>
      </c>
      <c r="C624">
        <v>22934</v>
      </c>
      <c r="D624">
        <v>5</v>
      </c>
      <c r="E624">
        <v>0</v>
      </c>
      <c r="F624">
        <v>21785</v>
      </c>
    </row>
    <row r="625" spans="1:6" x14ac:dyDescent="0.25">
      <c r="A625" s="7">
        <f>'02-02-02 Административно-'!AB159</f>
        <v>1</v>
      </c>
      <c r="B625">
        <v>606</v>
      </c>
      <c r="C625">
        <v>22934</v>
      </c>
      <c r="D625">
        <v>9</v>
      </c>
      <c r="E625">
        <v>0</v>
      </c>
      <c r="F625">
        <v>21785</v>
      </c>
    </row>
    <row r="626" spans="1:6" x14ac:dyDescent="0.25">
      <c r="A626" t="str">
        <f>'02-02-02 Административно-'!D160</f>
        <v>в т.ч. зарплата машиниста</v>
      </c>
      <c r="B626">
        <v>606</v>
      </c>
      <c r="C626">
        <v>22933</v>
      </c>
      <c r="D626">
        <v>2</v>
      </c>
      <c r="E626">
        <v>0</v>
      </c>
      <c r="F626">
        <v>21785</v>
      </c>
    </row>
    <row r="627" spans="1:6" x14ac:dyDescent="0.25">
      <c r="A627">
        <f>'02-02-02 Административно-'!N160</f>
        <v>261.89999999999998</v>
      </c>
      <c r="B627">
        <v>606</v>
      </c>
      <c r="C627">
        <v>22933</v>
      </c>
      <c r="D627">
        <v>5</v>
      </c>
      <c r="E627">
        <v>0</v>
      </c>
      <c r="F627">
        <v>21785</v>
      </c>
    </row>
    <row r="628" spans="1:6" x14ac:dyDescent="0.25">
      <c r="A628" s="7">
        <f>'02-02-02 Административно-'!AB160</f>
        <v>1</v>
      </c>
      <c r="B628">
        <v>606</v>
      </c>
      <c r="C628">
        <v>22933</v>
      </c>
      <c r="D628">
        <v>9</v>
      </c>
      <c r="E628">
        <v>0</v>
      </c>
      <c r="F628">
        <v>21785</v>
      </c>
    </row>
    <row r="629" spans="1:6" x14ac:dyDescent="0.25">
      <c r="A629" t="str">
        <f>'02-02-02 Административно-'!D161</f>
        <v>Материальные ресурсы</v>
      </c>
      <c r="B629">
        <v>606</v>
      </c>
      <c r="C629">
        <v>22932</v>
      </c>
      <c r="D629">
        <v>2</v>
      </c>
      <c r="E629">
        <v>0</v>
      </c>
      <c r="F629">
        <v>21785</v>
      </c>
    </row>
    <row r="630" spans="1:6" x14ac:dyDescent="0.25">
      <c r="A630" s="6">
        <f>'02-02-02 Административно-'!N161</f>
        <v>14.77</v>
      </c>
      <c r="B630">
        <v>606</v>
      </c>
      <c r="C630">
        <v>22932</v>
      </c>
      <c r="D630">
        <v>5</v>
      </c>
      <c r="E630">
        <v>0</v>
      </c>
      <c r="F630">
        <v>21785</v>
      </c>
    </row>
    <row r="631" spans="1:6" x14ac:dyDescent="0.25">
      <c r="A631" s="7">
        <f>'02-02-02 Административно-'!AB161</f>
        <v>1</v>
      </c>
      <c r="B631">
        <v>606</v>
      </c>
      <c r="C631">
        <v>22932</v>
      </c>
      <c r="D631">
        <v>9</v>
      </c>
      <c r="E631">
        <v>0</v>
      </c>
      <c r="F631">
        <v>21785</v>
      </c>
    </row>
    <row r="632" spans="1:6" x14ac:dyDescent="0.25">
      <c r="A632">
        <f>'02-02-02 Административно-'!A162</f>
        <v>11.1</v>
      </c>
      <c r="B632">
        <v>606</v>
      </c>
      <c r="C632">
        <v>22961</v>
      </c>
      <c r="D632">
        <v>0</v>
      </c>
      <c r="E632">
        <v>0</v>
      </c>
      <c r="F632">
        <v>21766</v>
      </c>
    </row>
    <row r="633" spans="1:6" x14ac:dyDescent="0.25">
      <c r="A633" t="str">
        <f>'02-02-02 Административно-'!B162</f>
        <v>[Прайс Европанорама  стр. 17 п.1]</v>
      </c>
      <c r="B633">
        <v>606</v>
      </c>
      <c r="C633">
        <v>22961</v>
      </c>
      <c r="D633">
        <v>1</v>
      </c>
      <c r="E633">
        <v>0</v>
      </c>
      <c r="F633">
        <v>21766</v>
      </c>
    </row>
    <row r="634" spans="1:6" x14ac:dyDescent="0.25">
      <c r="A634" t="str">
        <f>'02-02-02 Административно-'!D162</f>
        <v>Витраж наружный В1 (15746,66/1,18/5,45*1,03*1,02)</v>
      </c>
      <c r="B634">
        <v>606</v>
      </c>
      <c r="C634">
        <v>22961</v>
      </c>
      <c r="D634">
        <v>2</v>
      </c>
      <c r="E634">
        <v>0</v>
      </c>
      <c r="F634">
        <v>21766</v>
      </c>
    </row>
    <row r="635" spans="1:6" x14ac:dyDescent="0.25">
      <c r="A635" t="str">
        <f>'02-02-02 Административно-'!G162</f>
        <v>м2</v>
      </c>
      <c r="B635">
        <v>606</v>
      </c>
      <c r="C635">
        <v>22961</v>
      </c>
      <c r="D635">
        <v>3</v>
      </c>
      <c r="E635">
        <v>0</v>
      </c>
      <c r="F635">
        <v>21766</v>
      </c>
    </row>
    <row r="636" spans="1:6" x14ac:dyDescent="0.25">
      <c r="A636" s="6">
        <f>'02-02-02 Административно-'!N162</f>
        <v>2572.4499999999998</v>
      </c>
      <c r="B636">
        <v>606</v>
      </c>
      <c r="C636">
        <v>22961</v>
      </c>
      <c r="D636">
        <v>5</v>
      </c>
      <c r="E636">
        <v>0</v>
      </c>
      <c r="F636">
        <v>21766</v>
      </c>
    </row>
    <row r="637" spans="1:6" x14ac:dyDescent="0.25">
      <c r="A637">
        <f>'02-02-02 Административно-'!P162</f>
        <v>20.014468999999998</v>
      </c>
      <c r="B637">
        <v>606</v>
      </c>
      <c r="C637">
        <v>22961</v>
      </c>
      <c r="D637">
        <v>6</v>
      </c>
      <c r="E637">
        <v>0</v>
      </c>
      <c r="F637">
        <v>21766</v>
      </c>
    </row>
    <row r="638" spans="1:6" x14ac:dyDescent="0.25">
      <c r="A638">
        <f>'02-02-02 Административно-'!Y162</f>
        <v>0</v>
      </c>
      <c r="B638">
        <v>606</v>
      </c>
      <c r="C638">
        <v>22961</v>
      </c>
      <c r="D638">
        <v>8</v>
      </c>
      <c r="E638">
        <v>0</v>
      </c>
      <c r="F638">
        <v>21766</v>
      </c>
    </row>
    <row r="639" spans="1:6" x14ac:dyDescent="0.25">
      <c r="A639" s="7">
        <f>'02-02-02 Административно-'!AB162</f>
        <v>1</v>
      </c>
      <c r="B639">
        <v>606</v>
      </c>
      <c r="C639">
        <v>22961</v>
      </c>
      <c r="D639">
        <v>9</v>
      </c>
      <c r="E639">
        <v>0</v>
      </c>
      <c r="F639">
        <v>21766</v>
      </c>
    </row>
    <row r="640" spans="1:6" x14ac:dyDescent="0.25">
      <c r="A640">
        <f>'02-02-02 Административно-'!A163</f>
        <v>11.2</v>
      </c>
      <c r="B640">
        <v>606</v>
      </c>
      <c r="C640">
        <v>22963</v>
      </c>
      <c r="D640">
        <v>0</v>
      </c>
      <c r="E640">
        <v>0</v>
      </c>
      <c r="F640">
        <v>21766</v>
      </c>
    </row>
    <row r="641" spans="1:6" x14ac:dyDescent="0.25">
      <c r="A641" t="str">
        <f>'02-02-02 Административно-'!B163</f>
        <v>[Прайс Европанорама стр. 18 п. 2 ]</v>
      </c>
      <c r="B641">
        <v>606</v>
      </c>
      <c r="C641">
        <v>22963</v>
      </c>
      <c r="D641">
        <v>1</v>
      </c>
      <c r="E641">
        <v>0</v>
      </c>
      <c r="F641">
        <v>21766</v>
      </c>
    </row>
    <row r="642" spans="1:6" x14ac:dyDescent="0.25">
      <c r="A642" t="str">
        <f>'02-02-02 Административно-'!D163</f>
        <v>Витраж наружный В2 (11555,44/1,18/5,45*1,03*1,02)</v>
      </c>
      <c r="B642">
        <v>606</v>
      </c>
      <c r="C642">
        <v>22963</v>
      </c>
      <c r="D642">
        <v>2</v>
      </c>
      <c r="E642">
        <v>0</v>
      </c>
      <c r="F642">
        <v>21766</v>
      </c>
    </row>
    <row r="643" spans="1:6" x14ac:dyDescent="0.25">
      <c r="A643" t="str">
        <f>'02-02-02 Административно-'!G163</f>
        <v>м2</v>
      </c>
      <c r="B643">
        <v>606</v>
      </c>
      <c r="C643">
        <v>22963</v>
      </c>
      <c r="D643">
        <v>3</v>
      </c>
      <c r="E643">
        <v>0</v>
      </c>
      <c r="F643">
        <v>21766</v>
      </c>
    </row>
    <row r="644" spans="1:6" x14ac:dyDescent="0.25">
      <c r="A644" s="6">
        <f>'02-02-02 Административно-'!N163</f>
        <v>1887.75</v>
      </c>
      <c r="B644">
        <v>606</v>
      </c>
      <c r="C644">
        <v>22963</v>
      </c>
      <c r="D644">
        <v>5</v>
      </c>
      <c r="E644">
        <v>0</v>
      </c>
      <c r="F644">
        <v>21766</v>
      </c>
    </row>
    <row r="645" spans="1:6" x14ac:dyDescent="0.25">
      <c r="A645">
        <f>'02-02-02 Административно-'!P163</f>
        <v>19.984497999999999</v>
      </c>
      <c r="B645">
        <v>606</v>
      </c>
      <c r="C645">
        <v>22963</v>
      </c>
      <c r="D645">
        <v>6</v>
      </c>
      <c r="E645">
        <v>0</v>
      </c>
      <c r="F645">
        <v>21766</v>
      </c>
    </row>
    <row r="646" spans="1:6" x14ac:dyDescent="0.25">
      <c r="A646">
        <f>'02-02-02 Административно-'!Y163</f>
        <v>0</v>
      </c>
      <c r="B646">
        <v>606</v>
      </c>
      <c r="C646">
        <v>22963</v>
      </c>
      <c r="D646">
        <v>8</v>
      </c>
      <c r="E646">
        <v>0</v>
      </c>
      <c r="F646">
        <v>21766</v>
      </c>
    </row>
    <row r="647" spans="1:6" x14ac:dyDescent="0.25">
      <c r="A647" s="7">
        <f>'02-02-02 Административно-'!AB163</f>
        <v>1</v>
      </c>
      <c r="B647">
        <v>606</v>
      </c>
      <c r="C647">
        <v>22963</v>
      </c>
      <c r="D647">
        <v>9</v>
      </c>
      <c r="E647">
        <v>0</v>
      </c>
      <c r="F647">
        <v>21766</v>
      </c>
    </row>
    <row r="648" spans="1:6" x14ac:dyDescent="0.25">
      <c r="A648">
        <f>'02-02-02 Административно-'!A164</f>
        <v>11.3</v>
      </c>
      <c r="B648">
        <v>606</v>
      </c>
      <c r="C648">
        <v>22967</v>
      </c>
      <c r="D648">
        <v>0</v>
      </c>
      <c r="E648">
        <v>0</v>
      </c>
      <c r="F648">
        <v>21766</v>
      </c>
    </row>
    <row r="649" spans="1:6" x14ac:dyDescent="0.25">
      <c r="A649" t="str">
        <f>'02-02-02 Административно-'!B164</f>
        <v>[Прайс Европанорама стр. 18 п. 3 ]</v>
      </c>
      <c r="B649">
        <v>606</v>
      </c>
      <c r="C649">
        <v>22967</v>
      </c>
      <c r="D649">
        <v>1</v>
      </c>
      <c r="E649">
        <v>0</v>
      </c>
      <c r="F649">
        <v>21766</v>
      </c>
    </row>
    <row r="650" spans="1:6" x14ac:dyDescent="0.25">
      <c r="A650" t="str">
        <f>'02-02-02 Административно-'!D164</f>
        <v>Витраж наружный В3 (11555,44/1,18/5,45*1,03*1,02)</v>
      </c>
      <c r="B650">
        <v>606</v>
      </c>
      <c r="C650">
        <v>22967</v>
      </c>
      <c r="D650">
        <v>2</v>
      </c>
      <c r="E650">
        <v>0</v>
      </c>
      <c r="F650">
        <v>21766</v>
      </c>
    </row>
    <row r="651" spans="1:6" x14ac:dyDescent="0.25">
      <c r="A651" t="str">
        <f>'02-02-02 Административно-'!G164</f>
        <v>м2</v>
      </c>
      <c r="B651">
        <v>606</v>
      </c>
      <c r="C651">
        <v>22967</v>
      </c>
      <c r="D651">
        <v>3</v>
      </c>
      <c r="E651">
        <v>0</v>
      </c>
      <c r="F651">
        <v>21766</v>
      </c>
    </row>
    <row r="652" spans="1:6" x14ac:dyDescent="0.25">
      <c r="A652" s="6">
        <f>'02-02-02 Административно-'!N164</f>
        <v>1887.75</v>
      </c>
      <c r="B652">
        <v>606</v>
      </c>
      <c r="C652">
        <v>22967</v>
      </c>
      <c r="D652">
        <v>5</v>
      </c>
      <c r="E652">
        <v>0</v>
      </c>
      <c r="F652">
        <v>21766</v>
      </c>
    </row>
    <row r="653" spans="1:6" x14ac:dyDescent="0.25">
      <c r="A653">
        <f>'02-02-02 Административно-'!P164</f>
        <v>39.968995999999997</v>
      </c>
      <c r="B653">
        <v>606</v>
      </c>
      <c r="C653">
        <v>22967</v>
      </c>
      <c r="D653">
        <v>6</v>
      </c>
      <c r="E653">
        <v>0</v>
      </c>
      <c r="F653">
        <v>21766</v>
      </c>
    </row>
    <row r="654" spans="1:6" x14ac:dyDescent="0.25">
      <c r="A654">
        <f>'02-02-02 Административно-'!Y164</f>
        <v>0</v>
      </c>
      <c r="B654">
        <v>606</v>
      </c>
      <c r="C654">
        <v>22967</v>
      </c>
      <c r="D654">
        <v>8</v>
      </c>
      <c r="E654">
        <v>0</v>
      </c>
      <c r="F654">
        <v>21766</v>
      </c>
    </row>
    <row r="655" spans="1:6" x14ac:dyDescent="0.25">
      <c r="A655" s="7">
        <f>'02-02-02 Административно-'!AB164</f>
        <v>1</v>
      </c>
      <c r="B655">
        <v>606</v>
      </c>
      <c r="C655">
        <v>22967</v>
      </c>
      <c r="D655">
        <v>9</v>
      </c>
      <c r="E655">
        <v>0</v>
      </c>
      <c r="F655">
        <v>21766</v>
      </c>
    </row>
    <row r="656" spans="1:6" x14ac:dyDescent="0.25">
      <c r="A656">
        <f>'02-02-02 Административно-'!A165</f>
        <v>11.4</v>
      </c>
      <c r="B656">
        <v>606</v>
      </c>
      <c r="C656">
        <v>22969</v>
      </c>
      <c r="D656">
        <v>0</v>
      </c>
      <c r="E656">
        <v>0</v>
      </c>
      <c r="F656">
        <v>21766</v>
      </c>
    </row>
    <row r="657" spans="1:6" x14ac:dyDescent="0.25">
      <c r="A657" t="str">
        <f>'02-02-02 Административно-'!B165</f>
        <v>[Прайс Европанорама  стр. 18 п.3  ]</v>
      </c>
      <c r="B657">
        <v>606</v>
      </c>
      <c r="C657">
        <v>22969</v>
      </c>
      <c r="D657">
        <v>1</v>
      </c>
      <c r="E657">
        <v>0</v>
      </c>
      <c r="F657">
        <v>21766</v>
      </c>
    </row>
    <row r="658" spans="1:6" x14ac:dyDescent="0.25">
      <c r="A658" t="str">
        <f>'02-02-02 Административно-'!D165</f>
        <v>Витраж наружный В4 (12054,48/1,18/5,45*1,03*1,02)</v>
      </c>
      <c r="B658">
        <v>606</v>
      </c>
      <c r="C658">
        <v>22969</v>
      </c>
      <c r="D658">
        <v>2</v>
      </c>
      <c r="E658">
        <v>0</v>
      </c>
      <c r="F658">
        <v>21766</v>
      </c>
    </row>
    <row r="659" spans="1:6" x14ac:dyDescent="0.25">
      <c r="A659" t="str">
        <f>'02-02-02 Административно-'!G165</f>
        <v>м2</v>
      </c>
      <c r="B659">
        <v>606</v>
      </c>
      <c r="C659">
        <v>22969</v>
      </c>
      <c r="D659">
        <v>3</v>
      </c>
      <c r="E659">
        <v>0</v>
      </c>
      <c r="F659">
        <v>21766</v>
      </c>
    </row>
    <row r="660" spans="1:6" x14ac:dyDescent="0.25">
      <c r="A660" s="6">
        <f>'02-02-02 Административно-'!N165</f>
        <v>1969.28</v>
      </c>
      <c r="B660">
        <v>606</v>
      </c>
      <c r="C660">
        <v>22969</v>
      </c>
      <c r="D660">
        <v>5</v>
      </c>
      <c r="E660">
        <v>0</v>
      </c>
      <c r="F660">
        <v>21766</v>
      </c>
    </row>
    <row r="661" spans="1:6" x14ac:dyDescent="0.25">
      <c r="A661">
        <f>'02-02-02 Административно-'!P165</f>
        <v>20.032038</v>
      </c>
      <c r="B661">
        <v>606</v>
      </c>
      <c r="C661">
        <v>22969</v>
      </c>
      <c r="D661">
        <v>6</v>
      </c>
      <c r="E661">
        <v>0</v>
      </c>
      <c r="F661">
        <v>21766</v>
      </c>
    </row>
    <row r="662" spans="1:6" x14ac:dyDescent="0.25">
      <c r="A662">
        <f>'02-02-02 Административно-'!Y165</f>
        <v>0</v>
      </c>
      <c r="B662">
        <v>606</v>
      </c>
      <c r="C662">
        <v>22969</v>
      </c>
      <c r="D662">
        <v>8</v>
      </c>
      <c r="E662">
        <v>0</v>
      </c>
      <c r="F662">
        <v>21766</v>
      </c>
    </row>
    <row r="663" spans="1:6" x14ac:dyDescent="0.25">
      <c r="A663" s="7">
        <f>'02-02-02 Административно-'!AB165</f>
        <v>1</v>
      </c>
      <c r="B663">
        <v>606</v>
      </c>
      <c r="C663">
        <v>22969</v>
      </c>
      <c r="D663">
        <v>9</v>
      </c>
      <c r="E663">
        <v>0</v>
      </c>
      <c r="F663">
        <v>21766</v>
      </c>
    </row>
    <row r="664" spans="1:6" x14ac:dyDescent="0.25">
      <c r="A664" t="str">
        <f>'02-02-02 Административно-'!D166</f>
        <v>Накладные расходы от ФОТ</v>
      </c>
      <c r="B664">
        <v>606</v>
      </c>
      <c r="C664">
        <v>22931</v>
      </c>
      <c r="D664">
        <v>2</v>
      </c>
      <c r="E664">
        <v>0</v>
      </c>
      <c r="F664">
        <v>21786</v>
      </c>
    </row>
    <row r="665" spans="1:6" x14ac:dyDescent="0.25">
      <c r="A665">
        <f>'02-02-02 Административно-'!G166</f>
        <v>0</v>
      </c>
      <c r="B665">
        <v>606</v>
      </c>
      <c r="C665">
        <v>22931</v>
      </c>
      <c r="D665">
        <v>3</v>
      </c>
      <c r="E665">
        <v>0</v>
      </c>
      <c r="F665">
        <v>21786</v>
      </c>
    </row>
    <row r="666" spans="1:6" x14ac:dyDescent="0.25">
      <c r="A666">
        <f>'02-02-02 Административно-'!N166</f>
        <v>0.9</v>
      </c>
      <c r="B666">
        <v>606</v>
      </c>
      <c r="C666">
        <v>22931</v>
      </c>
      <c r="D666">
        <v>5</v>
      </c>
      <c r="E666">
        <v>0</v>
      </c>
      <c r="F666">
        <v>21786</v>
      </c>
    </row>
    <row r="667" spans="1:6" x14ac:dyDescent="0.25">
      <c r="A667">
        <f>'02-02-02 Административно-'!AB166</f>
        <v>0.9</v>
      </c>
      <c r="B667">
        <v>606</v>
      </c>
      <c r="C667">
        <v>22931</v>
      </c>
      <c r="D667">
        <v>9</v>
      </c>
      <c r="E667">
        <v>0</v>
      </c>
      <c r="F667">
        <v>21786</v>
      </c>
    </row>
    <row r="668" spans="1:6" x14ac:dyDescent="0.25">
      <c r="A668" t="str">
        <f>'02-02-02 Административно-'!D167</f>
        <v>Сметная прибыль от ФОТ</v>
      </c>
      <c r="B668">
        <v>606</v>
      </c>
      <c r="C668">
        <v>22930</v>
      </c>
      <c r="D668">
        <v>2</v>
      </c>
      <c r="E668">
        <v>0</v>
      </c>
      <c r="F668">
        <v>21787</v>
      </c>
    </row>
    <row r="669" spans="1:6" x14ac:dyDescent="0.25">
      <c r="A669">
        <f>'02-02-02 Административно-'!G167</f>
        <v>0</v>
      </c>
      <c r="B669">
        <v>606</v>
      </c>
      <c r="C669">
        <v>22930</v>
      </c>
      <c r="D669">
        <v>3</v>
      </c>
      <c r="E669">
        <v>0</v>
      </c>
      <c r="F669">
        <v>21787</v>
      </c>
    </row>
    <row r="670" spans="1:6" x14ac:dyDescent="0.25">
      <c r="A670" s="6">
        <f>'02-02-02 Административно-'!N167</f>
        <v>0.85</v>
      </c>
      <c r="B670">
        <v>606</v>
      </c>
      <c r="C670">
        <v>22930</v>
      </c>
      <c r="D670">
        <v>5</v>
      </c>
      <c r="E670">
        <v>0</v>
      </c>
      <c r="F670">
        <v>21787</v>
      </c>
    </row>
    <row r="671" spans="1:6" x14ac:dyDescent="0.25">
      <c r="A671" s="6">
        <f>'02-02-02 Административно-'!AB167</f>
        <v>0.85</v>
      </c>
      <c r="B671">
        <v>606</v>
      </c>
      <c r="C671">
        <v>22930</v>
      </c>
      <c r="D671">
        <v>9</v>
      </c>
      <c r="E671">
        <v>0</v>
      </c>
      <c r="F671">
        <v>21787</v>
      </c>
    </row>
    <row r="672" spans="1:6" x14ac:dyDescent="0.25">
      <c r="A672" t="str">
        <f>'02-02-02 Административно-'!D168</f>
        <v>Затраты труда</v>
      </c>
      <c r="B672">
        <v>606</v>
      </c>
      <c r="C672">
        <v>22929</v>
      </c>
      <c r="D672">
        <v>2</v>
      </c>
      <c r="E672">
        <v>0</v>
      </c>
      <c r="F672">
        <v>21774</v>
      </c>
    </row>
    <row r="673" spans="1:6" x14ac:dyDescent="0.25">
      <c r="A673" t="str">
        <f>'02-02-02 Административно-'!G168</f>
        <v>чел.-ч</v>
      </c>
      <c r="B673">
        <v>606</v>
      </c>
      <c r="C673">
        <v>22929</v>
      </c>
      <c r="D673">
        <v>3</v>
      </c>
      <c r="E673">
        <v>0</v>
      </c>
      <c r="F673">
        <v>21774</v>
      </c>
    </row>
    <row r="674" spans="1:6" x14ac:dyDescent="0.25">
      <c r="A674" s="6">
        <f>'02-02-02 Административно-'!J168</f>
        <v>322.73</v>
      </c>
      <c r="B674">
        <v>606</v>
      </c>
      <c r="C674">
        <v>22929</v>
      </c>
      <c r="D674">
        <v>4</v>
      </c>
      <c r="E674">
        <v>0</v>
      </c>
      <c r="F674">
        <v>21774</v>
      </c>
    </row>
    <row r="675" spans="1:6" x14ac:dyDescent="0.25">
      <c r="A675" t="str">
        <f>'02-02-02 Административно-'!D169</f>
        <v>Итого по расценке</v>
      </c>
      <c r="B675">
        <v>606</v>
      </c>
      <c r="C675">
        <v>22928</v>
      </c>
      <c r="D675">
        <v>2</v>
      </c>
      <c r="E675">
        <v>0</v>
      </c>
      <c r="F675">
        <v>21788</v>
      </c>
    </row>
    <row r="676" spans="1:6" x14ac:dyDescent="0.25">
      <c r="A676">
        <f>'02-02-02 Административно-'!A170</f>
        <v>12</v>
      </c>
      <c r="B676">
        <v>606</v>
      </c>
      <c r="C676">
        <v>22950</v>
      </c>
      <c r="D676">
        <v>0</v>
      </c>
      <c r="E676">
        <v>0</v>
      </c>
      <c r="F676">
        <v>21762</v>
      </c>
    </row>
    <row r="677" spans="1:6" x14ac:dyDescent="0.25">
      <c r="A677" t="str">
        <f>'02-02-02 Административно-'!B170</f>
        <v>ФЕР09-04-010-04</v>
      </c>
      <c r="B677">
        <v>606</v>
      </c>
      <c r="C677">
        <v>22950</v>
      </c>
      <c r="D677">
        <v>1</v>
      </c>
      <c r="E677">
        <v>0</v>
      </c>
      <c r="F677">
        <v>21762</v>
      </c>
    </row>
    <row r="678" spans="1:6" x14ac:dyDescent="0.25">
      <c r="A678" t="str">
        <f>'02-02-02 Административно-'!D170</f>
        <v>Устройство витражей внутренних (прим)</v>
      </c>
      <c r="B678">
        <v>606</v>
      </c>
      <c r="C678">
        <v>22950</v>
      </c>
      <c r="D678">
        <v>2</v>
      </c>
      <c r="E678">
        <v>0</v>
      </c>
      <c r="F678">
        <v>21762</v>
      </c>
    </row>
    <row r="679" spans="1:6" x14ac:dyDescent="0.25">
      <c r="A679" t="str">
        <f>'02-02-02 Административно-'!G170</f>
        <v>10 м2 витража</v>
      </c>
      <c r="B679">
        <v>606</v>
      </c>
      <c r="C679">
        <v>22950</v>
      </c>
      <c r="D679">
        <v>3</v>
      </c>
      <c r="E679">
        <v>0</v>
      </c>
      <c r="F679">
        <v>21762</v>
      </c>
    </row>
    <row r="680" spans="1:6" x14ac:dyDescent="0.25">
      <c r="A680">
        <f>'02-02-02 Административно-'!J170</f>
        <v>1.9369999999999998</v>
      </c>
      <c r="B680">
        <v>606</v>
      </c>
      <c r="C680">
        <v>22950</v>
      </c>
      <c r="D680">
        <v>4</v>
      </c>
      <c r="E680">
        <v>0</v>
      </c>
      <c r="F680">
        <v>21762</v>
      </c>
    </row>
    <row r="681" spans="1:6" x14ac:dyDescent="0.25">
      <c r="A681" t="str">
        <f>'02-02-02 Административно-'!D172</f>
        <v>Зарплата</v>
      </c>
      <c r="B681">
        <v>606</v>
      </c>
      <c r="C681">
        <v>22958</v>
      </c>
      <c r="D681">
        <v>2</v>
      </c>
      <c r="E681">
        <v>0</v>
      </c>
      <c r="F681">
        <v>21785</v>
      </c>
    </row>
    <row r="682" spans="1:6" x14ac:dyDescent="0.25">
      <c r="A682" s="6">
        <f>'02-02-02 Административно-'!N172</f>
        <v>249.15</v>
      </c>
      <c r="B682">
        <v>606</v>
      </c>
      <c r="C682">
        <v>22958</v>
      </c>
      <c r="D682">
        <v>5</v>
      </c>
      <c r="E682">
        <v>0</v>
      </c>
      <c r="F682">
        <v>21785</v>
      </c>
    </row>
    <row r="683" spans="1:6" x14ac:dyDescent="0.25">
      <c r="A683" s="7">
        <f>'02-02-02 Административно-'!AB172</f>
        <v>1</v>
      </c>
      <c r="B683">
        <v>606</v>
      </c>
      <c r="C683">
        <v>22958</v>
      </c>
      <c r="D683">
        <v>9</v>
      </c>
      <c r="E683">
        <v>0</v>
      </c>
      <c r="F683">
        <v>21785</v>
      </c>
    </row>
    <row r="684" spans="1:6" x14ac:dyDescent="0.25">
      <c r="A684" t="str">
        <f>'02-02-02 Административно-'!D173</f>
        <v>Эксплуатация машин</v>
      </c>
      <c r="B684">
        <v>606</v>
      </c>
      <c r="C684">
        <v>22957</v>
      </c>
      <c r="D684">
        <v>2</v>
      </c>
      <c r="E684">
        <v>0</v>
      </c>
      <c r="F684">
        <v>21785</v>
      </c>
    </row>
    <row r="685" spans="1:6" x14ac:dyDescent="0.25">
      <c r="A685" s="6">
        <f>'02-02-02 Административно-'!N173</f>
        <v>40.93</v>
      </c>
      <c r="B685">
        <v>606</v>
      </c>
      <c r="C685">
        <v>22957</v>
      </c>
      <c r="D685">
        <v>5</v>
      </c>
      <c r="E685">
        <v>0</v>
      </c>
      <c r="F685">
        <v>21785</v>
      </c>
    </row>
    <row r="686" spans="1:6" x14ac:dyDescent="0.25">
      <c r="A686" s="7">
        <f>'02-02-02 Административно-'!AB173</f>
        <v>1</v>
      </c>
      <c r="B686">
        <v>606</v>
      </c>
      <c r="C686">
        <v>22957</v>
      </c>
      <c r="D686">
        <v>9</v>
      </c>
      <c r="E686">
        <v>0</v>
      </c>
      <c r="F686">
        <v>21785</v>
      </c>
    </row>
    <row r="687" spans="1:6" x14ac:dyDescent="0.25">
      <c r="A687" t="str">
        <f>'02-02-02 Административно-'!D174</f>
        <v>в т.ч. зарплата машиниста</v>
      </c>
      <c r="B687">
        <v>606</v>
      </c>
      <c r="C687">
        <v>22956</v>
      </c>
      <c r="D687">
        <v>2</v>
      </c>
      <c r="E687">
        <v>0</v>
      </c>
      <c r="F687">
        <v>21785</v>
      </c>
    </row>
    <row r="688" spans="1:6" x14ac:dyDescent="0.25">
      <c r="A688" s="7">
        <f>'02-02-02 Административно-'!N174</f>
        <v>0</v>
      </c>
      <c r="B688">
        <v>606</v>
      </c>
      <c r="C688">
        <v>22956</v>
      </c>
      <c r="D688">
        <v>5</v>
      </c>
      <c r="E688">
        <v>0</v>
      </c>
      <c r="F688">
        <v>21785</v>
      </c>
    </row>
    <row r="689" spans="1:6" x14ac:dyDescent="0.25">
      <c r="A689" s="7">
        <f>'02-02-02 Административно-'!AB174</f>
        <v>1</v>
      </c>
      <c r="B689">
        <v>606</v>
      </c>
      <c r="C689">
        <v>22956</v>
      </c>
      <c r="D689">
        <v>9</v>
      </c>
      <c r="E689">
        <v>0</v>
      </c>
      <c r="F689">
        <v>21785</v>
      </c>
    </row>
    <row r="690" spans="1:6" x14ac:dyDescent="0.25">
      <c r="A690" t="str">
        <f>'02-02-02 Административно-'!D175</f>
        <v>Материальные ресурсы</v>
      </c>
      <c r="B690">
        <v>606</v>
      </c>
      <c r="C690">
        <v>22955</v>
      </c>
      <c r="D690">
        <v>2</v>
      </c>
      <c r="E690">
        <v>0</v>
      </c>
      <c r="F690">
        <v>21785</v>
      </c>
    </row>
    <row r="691" spans="1:6" x14ac:dyDescent="0.25">
      <c r="A691" s="6">
        <f>'02-02-02 Административно-'!N175</f>
        <v>1282.51</v>
      </c>
      <c r="B691">
        <v>606</v>
      </c>
      <c r="C691">
        <v>22955</v>
      </c>
      <c r="D691">
        <v>5</v>
      </c>
      <c r="E691">
        <v>0</v>
      </c>
      <c r="F691">
        <v>21785</v>
      </c>
    </row>
    <row r="692" spans="1:6" x14ac:dyDescent="0.25">
      <c r="A692" s="7">
        <f>'02-02-02 Административно-'!AB175</f>
        <v>1</v>
      </c>
      <c r="B692">
        <v>606</v>
      </c>
      <c r="C692">
        <v>22955</v>
      </c>
      <c r="D692">
        <v>9</v>
      </c>
      <c r="E692">
        <v>0</v>
      </c>
      <c r="F692">
        <v>21785</v>
      </c>
    </row>
    <row r="693" spans="1:6" x14ac:dyDescent="0.25">
      <c r="A693">
        <f>'02-02-02 Административно-'!A176</f>
        <v>12.1</v>
      </c>
      <c r="B693">
        <v>606</v>
      </c>
      <c r="C693">
        <v>22971</v>
      </c>
      <c r="D693">
        <v>0</v>
      </c>
      <c r="E693">
        <v>0</v>
      </c>
      <c r="F693">
        <v>21766</v>
      </c>
    </row>
    <row r="694" spans="1:6" x14ac:dyDescent="0.25">
      <c r="A694" t="str">
        <f>'02-02-02 Административно-'!B176</f>
        <v>[Прайс ООО "Европанорама" стр. 20 п. 3  ]</v>
      </c>
      <c r="B694">
        <v>606</v>
      </c>
      <c r="C694">
        <v>22971</v>
      </c>
      <c r="D694">
        <v>1</v>
      </c>
      <c r="E694">
        <v>0</v>
      </c>
      <c r="F694">
        <v>21766</v>
      </c>
    </row>
    <row r="695" spans="1:6" x14ac:dyDescent="0.25">
      <c r="A695" t="str">
        <f>'02-02-02 Административно-'!D176</f>
        <v>Витраж внутренний В1 (181280,16/1,18/5,45*1,03*1,02)</v>
      </c>
      <c r="B695">
        <v>606</v>
      </c>
      <c r="C695">
        <v>22971</v>
      </c>
      <c r="D695">
        <v>2</v>
      </c>
      <c r="E695">
        <v>0</v>
      </c>
      <c r="F695">
        <v>21766</v>
      </c>
    </row>
    <row r="696" spans="1:6" x14ac:dyDescent="0.25">
      <c r="A696" t="str">
        <f>'02-02-02 Административно-'!G176</f>
        <v>шт</v>
      </c>
      <c r="B696">
        <v>606</v>
      </c>
      <c r="C696">
        <v>22971</v>
      </c>
      <c r="D696">
        <v>3</v>
      </c>
      <c r="E696">
        <v>0</v>
      </c>
      <c r="F696">
        <v>21766</v>
      </c>
    </row>
    <row r="697" spans="1:6" x14ac:dyDescent="0.25">
      <c r="A697" s="6">
        <f>'02-02-02 Административно-'!N176</f>
        <v>29614.82</v>
      </c>
      <c r="B697">
        <v>606</v>
      </c>
      <c r="C697">
        <v>22971</v>
      </c>
      <c r="D697">
        <v>5</v>
      </c>
      <c r="E697">
        <v>0</v>
      </c>
      <c r="F697">
        <v>21766</v>
      </c>
    </row>
    <row r="698" spans="1:6" x14ac:dyDescent="0.25">
      <c r="A698">
        <f>'02-02-02 Административно-'!P176</f>
        <v>0.516262</v>
      </c>
      <c r="B698">
        <v>606</v>
      </c>
      <c r="C698">
        <v>22971</v>
      </c>
      <c r="D698">
        <v>6</v>
      </c>
      <c r="E698">
        <v>0</v>
      </c>
      <c r="F698">
        <v>21766</v>
      </c>
    </row>
    <row r="699" spans="1:6" x14ac:dyDescent="0.25">
      <c r="A699">
        <f>'02-02-02 Административно-'!Y176</f>
        <v>0</v>
      </c>
      <c r="B699">
        <v>606</v>
      </c>
      <c r="C699">
        <v>22971</v>
      </c>
      <c r="D699">
        <v>8</v>
      </c>
      <c r="E699">
        <v>0</v>
      </c>
      <c r="F699">
        <v>21766</v>
      </c>
    </row>
    <row r="700" spans="1:6" x14ac:dyDescent="0.25">
      <c r="A700" s="7">
        <f>'02-02-02 Административно-'!AB176</f>
        <v>1</v>
      </c>
      <c r="B700">
        <v>606</v>
      </c>
      <c r="C700">
        <v>22971</v>
      </c>
      <c r="D700">
        <v>9</v>
      </c>
      <c r="E700">
        <v>0</v>
      </c>
      <c r="F700">
        <v>21766</v>
      </c>
    </row>
    <row r="701" spans="1:6" x14ac:dyDescent="0.25">
      <c r="A701">
        <f>'02-02-02 Административно-'!A177</f>
        <v>12.2</v>
      </c>
      <c r="B701">
        <v>606</v>
      </c>
      <c r="C701">
        <v>22973</v>
      </c>
      <c r="D701">
        <v>0</v>
      </c>
      <c r="E701">
        <v>0</v>
      </c>
      <c r="F701">
        <v>21766</v>
      </c>
    </row>
    <row r="702" spans="1:6" x14ac:dyDescent="0.25">
      <c r="A702" t="str">
        <f>'02-02-02 Административно-'!B177</f>
        <v>[Прайс ООО "Европанорама" стр. 20 п. 4 ]</v>
      </c>
      <c r="B702">
        <v>606</v>
      </c>
      <c r="C702">
        <v>22973</v>
      </c>
      <c r="D702">
        <v>1</v>
      </c>
      <c r="E702">
        <v>0</v>
      </c>
      <c r="F702">
        <v>21766</v>
      </c>
    </row>
    <row r="703" spans="1:6" x14ac:dyDescent="0.25">
      <c r="A703" t="str">
        <f>'02-02-02 Административно-'!D177</f>
        <v>Витраж внутренний В1 (159208,18/1,18/5,45*1,03*1,02)</v>
      </c>
      <c r="B703">
        <v>606</v>
      </c>
      <c r="C703">
        <v>22973</v>
      </c>
      <c r="D703">
        <v>2</v>
      </c>
      <c r="E703">
        <v>0</v>
      </c>
      <c r="F703">
        <v>21766</v>
      </c>
    </row>
    <row r="704" spans="1:6" x14ac:dyDescent="0.25">
      <c r="A704" t="str">
        <f>'02-02-02 Административно-'!G177</f>
        <v>шт</v>
      </c>
      <c r="B704">
        <v>606</v>
      </c>
      <c r="C704">
        <v>22973</v>
      </c>
      <c r="D704">
        <v>3</v>
      </c>
      <c r="E704">
        <v>0</v>
      </c>
      <c r="F704">
        <v>21766</v>
      </c>
    </row>
    <row r="705" spans="1:6" x14ac:dyDescent="0.25">
      <c r="A705" s="6">
        <f>'02-02-02 Административно-'!N177</f>
        <v>26009.040000000001</v>
      </c>
      <c r="B705">
        <v>606</v>
      </c>
      <c r="C705">
        <v>22973</v>
      </c>
      <c r="D705">
        <v>5</v>
      </c>
      <c r="E705">
        <v>0</v>
      </c>
      <c r="F705">
        <v>21766</v>
      </c>
    </row>
    <row r="706" spans="1:6" x14ac:dyDescent="0.25">
      <c r="A706">
        <f>'02-02-02 Административно-'!P177</f>
        <v>0.516262</v>
      </c>
      <c r="B706">
        <v>606</v>
      </c>
      <c r="C706">
        <v>22973</v>
      </c>
      <c r="D706">
        <v>6</v>
      </c>
      <c r="E706">
        <v>0</v>
      </c>
      <c r="F706">
        <v>21766</v>
      </c>
    </row>
    <row r="707" spans="1:6" x14ac:dyDescent="0.25">
      <c r="A707">
        <f>'02-02-02 Административно-'!Y177</f>
        <v>0</v>
      </c>
      <c r="B707">
        <v>606</v>
      </c>
      <c r="C707">
        <v>22973</v>
      </c>
      <c r="D707">
        <v>8</v>
      </c>
      <c r="E707">
        <v>0</v>
      </c>
      <c r="F707">
        <v>21766</v>
      </c>
    </row>
    <row r="708" spans="1:6" x14ac:dyDescent="0.25">
      <c r="A708" s="7">
        <f>'02-02-02 Административно-'!AB177</f>
        <v>1</v>
      </c>
      <c r="B708">
        <v>606</v>
      </c>
      <c r="C708">
        <v>22973</v>
      </c>
      <c r="D708">
        <v>9</v>
      </c>
      <c r="E708">
        <v>0</v>
      </c>
      <c r="F708">
        <v>21766</v>
      </c>
    </row>
    <row r="709" spans="1:6" x14ac:dyDescent="0.25">
      <c r="A709" t="str">
        <f>'02-02-02 Административно-'!D178</f>
        <v>Накладные расходы от ФОТ</v>
      </c>
      <c r="B709">
        <v>606</v>
      </c>
      <c r="C709">
        <v>22954</v>
      </c>
      <c r="D709">
        <v>2</v>
      </c>
      <c r="E709">
        <v>0</v>
      </c>
      <c r="F709">
        <v>21786</v>
      </c>
    </row>
    <row r="710" spans="1:6" x14ac:dyDescent="0.25">
      <c r="A710">
        <f>'02-02-02 Административно-'!G178</f>
        <v>0</v>
      </c>
      <c r="B710">
        <v>606</v>
      </c>
      <c r="C710">
        <v>22954</v>
      </c>
      <c r="D710">
        <v>3</v>
      </c>
      <c r="E710">
        <v>0</v>
      </c>
      <c r="F710">
        <v>21786</v>
      </c>
    </row>
    <row r="711" spans="1:6" x14ac:dyDescent="0.25">
      <c r="A711">
        <f>'02-02-02 Административно-'!N178</f>
        <v>0.9</v>
      </c>
      <c r="B711">
        <v>606</v>
      </c>
      <c r="C711">
        <v>22954</v>
      </c>
      <c r="D711">
        <v>5</v>
      </c>
      <c r="E711">
        <v>0</v>
      </c>
      <c r="F711">
        <v>21786</v>
      </c>
    </row>
    <row r="712" spans="1:6" x14ac:dyDescent="0.25">
      <c r="A712">
        <f>'02-02-02 Административно-'!AB178</f>
        <v>0.9</v>
      </c>
      <c r="B712">
        <v>606</v>
      </c>
      <c r="C712">
        <v>22954</v>
      </c>
      <c r="D712">
        <v>9</v>
      </c>
      <c r="E712">
        <v>0</v>
      </c>
      <c r="F712">
        <v>21786</v>
      </c>
    </row>
    <row r="713" spans="1:6" x14ac:dyDescent="0.25">
      <c r="A713" t="str">
        <f>'02-02-02 Административно-'!D179</f>
        <v>Сметная прибыль от ФОТ</v>
      </c>
      <c r="B713">
        <v>606</v>
      </c>
      <c r="C713">
        <v>22953</v>
      </c>
      <c r="D713">
        <v>2</v>
      </c>
      <c r="E713">
        <v>0</v>
      </c>
      <c r="F713">
        <v>21787</v>
      </c>
    </row>
    <row r="714" spans="1:6" x14ac:dyDescent="0.25">
      <c r="A714">
        <f>'02-02-02 Административно-'!G179</f>
        <v>0</v>
      </c>
      <c r="B714">
        <v>606</v>
      </c>
      <c r="C714">
        <v>22953</v>
      </c>
      <c r="D714">
        <v>3</v>
      </c>
      <c r="E714">
        <v>0</v>
      </c>
      <c r="F714">
        <v>21787</v>
      </c>
    </row>
    <row r="715" spans="1:6" x14ac:dyDescent="0.25">
      <c r="A715" s="6">
        <f>'02-02-02 Административно-'!N179</f>
        <v>0.85</v>
      </c>
      <c r="B715">
        <v>606</v>
      </c>
      <c r="C715">
        <v>22953</v>
      </c>
      <c r="D715">
        <v>5</v>
      </c>
      <c r="E715">
        <v>0</v>
      </c>
      <c r="F715">
        <v>21787</v>
      </c>
    </row>
    <row r="716" spans="1:6" x14ac:dyDescent="0.25">
      <c r="A716" s="6">
        <f>'02-02-02 Административно-'!AB179</f>
        <v>0.85</v>
      </c>
      <c r="B716">
        <v>606</v>
      </c>
      <c r="C716">
        <v>22953</v>
      </c>
      <c r="D716">
        <v>9</v>
      </c>
      <c r="E716">
        <v>0</v>
      </c>
      <c r="F716">
        <v>21787</v>
      </c>
    </row>
    <row r="717" spans="1:6" x14ac:dyDescent="0.25">
      <c r="A717" t="str">
        <f>'02-02-02 Административно-'!D180</f>
        <v>Затраты труда</v>
      </c>
      <c r="B717">
        <v>606</v>
      </c>
      <c r="C717">
        <v>22952</v>
      </c>
      <c r="D717">
        <v>2</v>
      </c>
      <c r="E717">
        <v>0</v>
      </c>
      <c r="F717">
        <v>21774</v>
      </c>
    </row>
    <row r="718" spans="1:6" x14ac:dyDescent="0.25">
      <c r="A718" t="str">
        <f>'02-02-02 Административно-'!G180</f>
        <v>чел.-ч</v>
      </c>
      <c r="B718">
        <v>606</v>
      </c>
      <c r="C718">
        <v>22952</v>
      </c>
      <c r="D718">
        <v>3</v>
      </c>
      <c r="E718">
        <v>0</v>
      </c>
      <c r="F718">
        <v>21774</v>
      </c>
    </row>
    <row r="719" spans="1:6" x14ac:dyDescent="0.25">
      <c r="A719" s="6">
        <f>'02-02-02 Административно-'!J180</f>
        <v>27.14</v>
      </c>
      <c r="B719">
        <v>606</v>
      </c>
      <c r="C719">
        <v>22952</v>
      </c>
      <c r="D719">
        <v>4</v>
      </c>
      <c r="E719">
        <v>0</v>
      </c>
      <c r="F719">
        <v>21774</v>
      </c>
    </row>
    <row r="720" spans="1:6" x14ac:dyDescent="0.25">
      <c r="A720" t="str">
        <f>'02-02-02 Административно-'!D181</f>
        <v>Итого по расценке</v>
      </c>
      <c r="B720">
        <v>606</v>
      </c>
      <c r="C720">
        <v>22951</v>
      </c>
      <c r="D720">
        <v>2</v>
      </c>
      <c r="E720">
        <v>0</v>
      </c>
      <c r="F720">
        <v>21788</v>
      </c>
    </row>
    <row r="721" spans="1:6" x14ac:dyDescent="0.25">
      <c r="A721">
        <f>'02-02-02 Административно-'!A182</f>
        <v>13</v>
      </c>
      <c r="B721">
        <v>606</v>
      </c>
      <c r="C721">
        <v>23086</v>
      </c>
      <c r="D721">
        <v>0</v>
      </c>
      <c r="E721">
        <v>0</v>
      </c>
      <c r="F721">
        <v>21762</v>
      </c>
    </row>
    <row r="722" spans="1:6" x14ac:dyDescent="0.25">
      <c r="A722" t="str">
        <f>'02-02-02 Административно-'!B182</f>
        <v>ФЕР12-01-012-01</v>
      </c>
      <c r="B722">
        <v>606</v>
      </c>
      <c r="C722">
        <v>23086</v>
      </c>
      <c r="D722">
        <v>1</v>
      </c>
      <c r="E722">
        <v>0</v>
      </c>
      <c r="F722">
        <v>21762</v>
      </c>
    </row>
    <row r="723" spans="1:6" x14ac:dyDescent="0.25">
      <c r="A723" t="str">
        <f>'02-02-02 Административно-'!D182</f>
        <v>Ограждение окон (прим)</v>
      </c>
      <c r="B723">
        <v>606</v>
      </c>
      <c r="C723">
        <v>23086</v>
      </c>
      <c r="D723">
        <v>2</v>
      </c>
      <c r="E723">
        <v>0</v>
      </c>
      <c r="F723">
        <v>21762</v>
      </c>
    </row>
    <row r="724" spans="1:6" x14ac:dyDescent="0.25">
      <c r="A724" t="str">
        <f>'02-02-02 Административно-'!G182</f>
        <v>100 м ограждения</v>
      </c>
      <c r="B724">
        <v>606</v>
      </c>
      <c r="C724">
        <v>23086</v>
      </c>
      <c r="D724">
        <v>3</v>
      </c>
      <c r="E724">
        <v>0</v>
      </c>
      <c r="F724">
        <v>21762</v>
      </c>
    </row>
    <row r="725" spans="1:6" x14ac:dyDescent="0.25">
      <c r="A725">
        <f>'02-02-02 Административно-'!J182</f>
        <v>0.94225000000000003</v>
      </c>
      <c r="B725">
        <v>606</v>
      </c>
      <c r="C725">
        <v>23086</v>
      </c>
      <c r="D725">
        <v>4</v>
      </c>
      <c r="E725">
        <v>0</v>
      </c>
      <c r="F725">
        <v>21762</v>
      </c>
    </row>
    <row r="726" spans="1:6" x14ac:dyDescent="0.25">
      <c r="A726" t="str">
        <f>'02-02-02 Административно-'!D184</f>
        <v>Зарплата</v>
      </c>
      <c r="B726">
        <v>606</v>
      </c>
      <c r="C726">
        <v>23094</v>
      </c>
      <c r="D726">
        <v>2</v>
      </c>
      <c r="E726">
        <v>0</v>
      </c>
      <c r="F726">
        <v>21785</v>
      </c>
    </row>
    <row r="727" spans="1:6" x14ac:dyDescent="0.25">
      <c r="A727">
        <f>'02-02-02 Административно-'!N184</f>
        <v>59.1</v>
      </c>
      <c r="B727">
        <v>606</v>
      </c>
      <c r="C727">
        <v>23094</v>
      </c>
      <c r="D727">
        <v>5</v>
      </c>
      <c r="E727">
        <v>0</v>
      </c>
      <c r="F727">
        <v>21785</v>
      </c>
    </row>
    <row r="728" spans="1:6" x14ac:dyDescent="0.25">
      <c r="A728" s="7">
        <f>'02-02-02 Административно-'!AB184</f>
        <v>1</v>
      </c>
      <c r="B728">
        <v>606</v>
      </c>
      <c r="C728">
        <v>23094</v>
      </c>
      <c r="D728">
        <v>9</v>
      </c>
      <c r="E728">
        <v>0</v>
      </c>
      <c r="F728">
        <v>21785</v>
      </c>
    </row>
    <row r="729" spans="1:6" x14ac:dyDescent="0.25">
      <c r="A729" t="str">
        <f>'02-02-02 Административно-'!D185</f>
        <v>Эксплуатация машин</v>
      </c>
      <c r="B729">
        <v>606</v>
      </c>
      <c r="C729">
        <v>23093</v>
      </c>
      <c r="D729">
        <v>2</v>
      </c>
      <c r="E729">
        <v>0</v>
      </c>
      <c r="F729">
        <v>21785</v>
      </c>
    </row>
    <row r="730" spans="1:6" x14ac:dyDescent="0.25">
      <c r="A730" s="6">
        <f>'02-02-02 Административно-'!N185</f>
        <v>55.38</v>
      </c>
      <c r="B730">
        <v>606</v>
      </c>
      <c r="C730">
        <v>23093</v>
      </c>
      <c r="D730">
        <v>5</v>
      </c>
      <c r="E730">
        <v>0</v>
      </c>
      <c r="F730">
        <v>21785</v>
      </c>
    </row>
    <row r="731" spans="1:6" x14ac:dyDescent="0.25">
      <c r="A731" s="7">
        <f>'02-02-02 Административно-'!AB185</f>
        <v>1</v>
      </c>
      <c r="B731">
        <v>606</v>
      </c>
      <c r="C731">
        <v>23093</v>
      </c>
      <c r="D731">
        <v>9</v>
      </c>
      <c r="E731">
        <v>0</v>
      </c>
      <c r="F731">
        <v>21785</v>
      </c>
    </row>
    <row r="732" spans="1:6" x14ac:dyDescent="0.25">
      <c r="A732" t="str">
        <f>'02-02-02 Административно-'!D186</f>
        <v>в т.ч. зарплата машиниста</v>
      </c>
      <c r="B732">
        <v>606</v>
      </c>
      <c r="C732">
        <v>23092</v>
      </c>
      <c r="D732">
        <v>2</v>
      </c>
      <c r="E732">
        <v>0</v>
      </c>
      <c r="F732">
        <v>21785</v>
      </c>
    </row>
    <row r="733" spans="1:6" x14ac:dyDescent="0.25">
      <c r="A733" s="6">
        <f>'02-02-02 Административно-'!N186</f>
        <v>3.92</v>
      </c>
      <c r="B733">
        <v>606</v>
      </c>
      <c r="C733">
        <v>23092</v>
      </c>
      <c r="D733">
        <v>5</v>
      </c>
      <c r="E733">
        <v>0</v>
      </c>
      <c r="F733">
        <v>21785</v>
      </c>
    </row>
    <row r="734" spans="1:6" x14ac:dyDescent="0.25">
      <c r="A734" s="7">
        <f>'02-02-02 Административно-'!AB186</f>
        <v>1</v>
      </c>
      <c r="B734">
        <v>606</v>
      </c>
      <c r="C734">
        <v>23092</v>
      </c>
      <c r="D734">
        <v>9</v>
      </c>
      <c r="E734">
        <v>0</v>
      </c>
      <c r="F734">
        <v>21785</v>
      </c>
    </row>
    <row r="735" spans="1:6" x14ac:dyDescent="0.25">
      <c r="A735" t="str">
        <f>'02-02-02 Административно-'!D187</f>
        <v>Материальные ресурсы</v>
      </c>
      <c r="B735">
        <v>606</v>
      </c>
      <c r="C735">
        <v>23091</v>
      </c>
      <c r="D735">
        <v>2</v>
      </c>
      <c r="E735">
        <v>0</v>
      </c>
      <c r="F735">
        <v>21785</v>
      </c>
    </row>
    <row r="736" spans="1:6" x14ac:dyDescent="0.25">
      <c r="A736" s="6">
        <f>'02-02-02 Административно-'!N187</f>
        <v>3032.91</v>
      </c>
      <c r="B736">
        <v>606</v>
      </c>
      <c r="C736">
        <v>23091</v>
      </c>
      <c r="D736">
        <v>5</v>
      </c>
      <c r="E736">
        <v>0</v>
      </c>
      <c r="F736">
        <v>21785</v>
      </c>
    </row>
    <row r="737" spans="1:6" x14ac:dyDescent="0.25">
      <c r="A737" s="7">
        <f>'02-02-02 Административно-'!AB187</f>
        <v>1</v>
      </c>
      <c r="B737">
        <v>606</v>
      </c>
      <c r="C737">
        <v>23091</v>
      </c>
      <c r="D737">
        <v>9</v>
      </c>
      <c r="E737">
        <v>0</v>
      </c>
      <c r="F737">
        <v>21785</v>
      </c>
    </row>
    <row r="738" spans="1:6" x14ac:dyDescent="0.25">
      <c r="A738">
        <f>'02-02-02 Административно-'!A188</f>
        <v>13.1</v>
      </c>
      <c r="B738">
        <v>606</v>
      </c>
      <c r="C738">
        <v>23108</v>
      </c>
      <c r="D738">
        <v>0</v>
      </c>
      <c r="E738">
        <v>0</v>
      </c>
      <c r="F738">
        <v>21766</v>
      </c>
    </row>
    <row r="739" spans="1:6" x14ac:dyDescent="0.25">
      <c r="A739" t="str">
        <f>'02-02-02 Административно-'!B188</f>
        <v>[Прайс ООО А-2 стр. 25 п. 1]</v>
      </c>
      <c r="B739">
        <v>606</v>
      </c>
      <c r="C739">
        <v>23108</v>
      </c>
      <c r="D739">
        <v>1</v>
      </c>
      <c r="E739">
        <v>0</v>
      </c>
      <c r="F739">
        <v>21766</v>
      </c>
    </row>
    <row r="740" spans="1:6" x14ac:dyDescent="0.25">
      <c r="A740" t="str">
        <f>'02-02-02 Административно-'!D188</f>
        <v>Ограждение окон малое (15300/1,18/5,45*1,03*1,02)</v>
      </c>
      <c r="B740">
        <v>606</v>
      </c>
      <c r="C740">
        <v>23108</v>
      </c>
      <c r="D740">
        <v>2</v>
      </c>
      <c r="E740">
        <v>0</v>
      </c>
      <c r="F740">
        <v>21766</v>
      </c>
    </row>
    <row r="741" spans="1:6" x14ac:dyDescent="0.25">
      <c r="A741" t="str">
        <f>'02-02-02 Административно-'!G188</f>
        <v>шт</v>
      </c>
      <c r="B741">
        <v>606</v>
      </c>
      <c r="C741">
        <v>23108</v>
      </c>
      <c r="D741">
        <v>3</v>
      </c>
      <c r="E741">
        <v>0</v>
      </c>
      <c r="F741">
        <v>21766</v>
      </c>
    </row>
    <row r="742" spans="1:6" x14ac:dyDescent="0.25">
      <c r="A742" s="6">
        <f>'02-02-02 Административно-'!N188</f>
        <v>2499.48</v>
      </c>
      <c r="B742">
        <v>606</v>
      </c>
      <c r="C742">
        <v>23108</v>
      </c>
      <c r="D742">
        <v>5</v>
      </c>
      <c r="E742">
        <v>0</v>
      </c>
      <c r="F742">
        <v>21766</v>
      </c>
    </row>
    <row r="743" spans="1:6" x14ac:dyDescent="0.25">
      <c r="A743">
        <f>'02-02-02 Административно-'!P188</f>
        <v>58.370921000000003</v>
      </c>
      <c r="B743">
        <v>606</v>
      </c>
      <c r="C743">
        <v>23108</v>
      </c>
      <c r="D743">
        <v>6</v>
      </c>
      <c r="E743">
        <v>0</v>
      </c>
      <c r="F743">
        <v>21766</v>
      </c>
    </row>
    <row r="744" spans="1:6" x14ac:dyDescent="0.25">
      <c r="A744">
        <f>'02-02-02 Административно-'!Y188</f>
        <v>0</v>
      </c>
      <c r="B744">
        <v>606</v>
      </c>
      <c r="C744">
        <v>23108</v>
      </c>
      <c r="D744">
        <v>8</v>
      </c>
      <c r="E744">
        <v>0</v>
      </c>
      <c r="F744">
        <v>21766</v>
      </c>
    </row>
    <row r="745" spans="1:6" x14ac:dyDescent="0.25">
      <c r="A745" s="7">
        <f>'02-02-02 Административно-'!AB188</f>
        <v>1</v>
      </c>
      <c r="B745">
        <v>606</v>
      </c>
      <c r="C745">
        <v>23108</v>
      </c>
      <c r="D745">
        <v>9</v>
      </c>
      <c r="E745">
        <v>0</v>
      </c>
      <c r="F745">
        <v>21766</v>
      </c>
    </row>
    <row r="746" spans="1:6" x14ac:dyDescent="0.25">
      <c r="A746">
        <f>'02-02-02 Административно-'!A189</f>
        <v>13.2</v>
      </c>
      <c r="B746">
        <v>606</v>
      </c>
      <c r="C746">
        <v>23110</v>
      </c>
      <c r="D746">
        <v>0</v>
      </c>
      <c r="E746">
        <v>0</v>
      </c>
      <c r="F746">
        <v>21766</v>
      </c>
    </row>
    <row r="747" spans="1:6" x14ac:dyDescent="0.25">
      <c r="A747" t="str">
        <f>'02-02-02 Административно-'!B189</f>
        <v>[Прайс ООО А-2 стр. 25 п. 2]</v>
      </c>
      <c r="B747">
        <v>606</v>
      </c>
      <c r="C747">
        <v>23110</v>
      </c>
      <c r="D747">
        <v>1</v>
      </c>
      <c r="E747">
        <v>0</v>
      </c>
      <c r="F747">
        <v>21766</v>
      </c>
    </row>
    <row r="748" spans="1:6" x14ac:dyDescent="0.25">
      <c r="A748" t="str">
        <f>'02-02-02 Административно-'!D189</f>
        <v>Ограждение окон большое (18500/1,18/5,45*1,03*1,02)</v>
      </c>
      <c r="B748">
        <v>606</v>
      </c>
      <c r="C748">
        <v>23110</v>
      </c>
      <c r="D748">
        <v>2</v>
      </c>
      <c r="E748">
        <v>0</v>
      </c>
      <c r="F748">
        <v>21766</v>
      </c>
    </row>
    <row r="749" spans="1:6" x14ac:dyDescent="0.25">
      <c r="A749" t="str">
        <f>'02-02-02 Административно-'!G189</f>
        <v>шт</v>
      </c>
      <c r="B749">
        <v>606</v>
      </c>
      <c r="C749">
        <v>23110</v>
      </c>
      <c r="D749">
        <v>3</v>
      </c>
      <c r="E749">
        <v>0</v>
      </c>
      <c r="F749">
        <v>21766</v>
      </c>
    </row>
    <row r="750" spans="1:6" x14ac:dyDescent="0.25">
      <c r="A750" s="6">
        <f>'02-02-02 Административно-'!N189</f>
        <v>3022.25</v>
      </c>
      <c r="B750">
        <v>606</v>
      </c>
      <c r="C750">
        <v>23110</v>
      </c>
      <c r="D750">
        <v>5</v>
      </c>
      <c r="E750">
        <v>0</v>
      </c>
      <c r="F750">
        <v>21766</v>
      </c>
    </row>
    <row r="751" spans="1:6" x14ac:dyDescent="0.25">
      <c r="A751">
        <f>'02-02-02 Административно-'!P189</f>
        <v>2.122579</v>
      </c>
      <c r="B751">
        <v>606</v>
      </c>
      <c r="C751">
        <v>23110</v>
      </c>
      <c r="D751">
        <v>6</v>
      </c>
      <c r="E751">
        <v>0</v>
      </c>
      <c r="F751">
        <v>21766</v>
      </c>
    </row>
    <row r="752" spans="1:6" x14ac:dyDescent="0.25">
      <c r="A752">
        <f>'02-02-02 Административно-'!Y189</f>
        <v>0</v>
      </c>
      <c r="B752">
        <v>606</v>
      </c>
      <c r="C752">
        <v>23110</v>
      </c>
      <c r="D752">
        <v>8</v>
      </c>
      <c r="E752">
        <v>0</v>
      </c>
      <c r="F752">
        <v>21766</v>
      </c>
    </row>
    <row r="753" spans="1:6" x14ac:dyDescent="0.25">
      <c r="A753" s="7">
        <f>'02-02-02 Административно-'!AB189</f>
        <v>1</v>
      </c>
      <c r="B753">
        <v>606</v>
      </c>
      <c r="C753">
        <v>23110</v>
      </c>
      <c r="D753">
        <v>9</v>
      </c>
      <c r="E753">
        <v>0</v>
      </c>
      <c r="F753">
        <v>21766</v>
      </c>
    </row>
    <row r="754" spans="1:6" x14ac:dyDescent="0.25">
      <c r="A754" t="str">
        <f>'02-02-02 Административно-'!D190</f>
        <v>Накладные расходы от ФОТ</v>
      </c>
      <c r="B754">
        <v>606</v>
      </c>
      <c r="C754">
        <v>23090</v>
      </c>
      <c r="D754">
        <v>2</v>
      </c>
      <c r="E754">
        <v>0</v>
      </c>
      <c r="F754">
        <v>21786</v>
      </c>
    </row>
    <row r="755" spans="1:6" x14ac:dyDescent="0.25">
      <c r="A755">
        <f>'02-02-02 Административно-'!G190</f>
        <v>0</v>
      </c>
      <c r="B755">
        <v>606</v>
      </c>
      <c r="C755">
        <v>23090</v>
      </c>
      <c r="D755">
        <v>3</v>
      </c>
      <c r="E755">
        <v>0</v>
      </c>
      <c r="F755">
        <v>21786</v>
      </c>
    </row>
    <row r="756" spans="1:6" x14ac:dyDescent="0.25">
      <c r="A756">
        <f>'02-02-02 Административно-'!N190</f>
        <v>1.2</v>
      </c>
      <c r="B756">
        <v>606</v>
      </c>
      <c r="C756">
        <v>23090</v>
      </c>
      <c r="D756">
        <v>5</v>
      </c>
      <c r="E756">
        <v>0</v>
      </c>
      <c r="F756">
        <v>21786</v>
      </c>
    </row>
    <row r="757" spans="1:6" x14ac:dyDescent="0.25">
      <c r="A757">
        <f>'02-02-02 Административно-'!AB190</f>
        <v>1.2</v>
      </c>
      <c r="B757">
        <v>606</v>
      </c>
      <c r="C757">
        <v>23090</v>
      </c>
      <c r="D757">
        <v>9</v>
      </c>
      <c r="E757">
        <v>0</v>
      </c>
      <c r="F757">
        <v>21786</v>
      </c>
    </row>
    <row r="758" spans="1:6" x14ac:dyDescent="0.25">
      <c r="A758" t="str">
        <f>'02-02-02 Административно-'!D191</f>
        <v>Сметная прибыль от ФОТ</v>
      </c>
      <c r="B758">
        <v>606</v>
      </c>
      <c r="C758">
        <v>23089</v>
      </c>
      <c r="D758">
        <v>2</v>
      </c>
      <c r="E758">
        <v>0</v>
      </c>
      <c r="F758">
        <v>21787</v>
      </c>
    </row>
    <row r="759" spans="1:6" x14ac:dyDescent="0.25">
      <c r="A759">
        <f>'02-02-02 Административно-'!G191</f>
        <v>0</v>
      </c>
      <c r="B759">
        <v>606</v>
      </c>
      <c r="C759">
        <v>23089</v>
      </c>
      <c r="D759">
        <v>3</v>
      </c>
      <c r="E759">
        <v>0</v>
      </c>
      <c r="F759">
        <v>21787</v>
      </c>
    </row>
    <row r="760" spans="1:6" x14ac:dyDescent="0.25">
      <c r="A760" s="6">
        <f>'02-02-02 Административно-'!N191</f>
        <v>0.65</v>
      </c>
      <c r="B760">
        <v>606</v>
      </c>
      <c r="C760">
        <v>23089</v>
      </c>
      <c r="D760">
        <v>5</v>
      </c>
      <c r="E760">
        <v>0</v>
      </c>
      <c r="F760">
        <v>21787</v>
      </c>
    </row>
    <row r="761" spans="1:6" x14ac:dyDescent="0.25">
      <c r="A761" s="6">
        <f>'02-02-02 Административно-'!AB191</f>
        <v>0.65</v>
      </c>
      <c r="B761">
        <v>606</v>
      </c>
      <c r="C761">
        <v>23089</v>
      </c>
      <c r="D761">
        <v>9</v>
      </c>
      <c r="E761">
        <v>0</v>
      </c>
      <c r="F761">
        <v>21787</v>
      </c>
    </row>
    <row r="762" spans="1:6" x14ac:dyDescent="0.25">
      <c r="A762" t="str">
        <f>'02-02-02 Административно-'!D192</f>
        <v>Затраты труда</v>
      </c>
      <c r="B762">
        <v>606</v>
      </c>
      <c r="C762">
        <v>23088</v>
      </c>
      <c r="D762">
        <v>2</v>
      </c>
      <c r="E762">
        <v>0</v>
      </c>
      <c r="F762">
        <v>21774</v>
      </c>
    </row>
    <row r="763" spans="1:6" x14ac:dyDescent="0.25">
      <c r="A763" t="str">
        <f>'02-02-02 Административно-'!G192</f>
        <v>чел.-ч</v>
      </c>
      <c r="B763">
        <v>606</v>
      </c>
      <c r="C763">
        <v>23088</v>
      </c>
      <c r="D763">
        <v>3</v>
      </c>
      <c r="E763">
        <v>0</v>
      </c>
      <c r="F763">
        <v>21774</v>
      </c>
    </row>
    <row r="764" spans="1:6" x14ac:dyDescent="0.25">
      <c r="A764" s="6">
        <f>'02-02-02 Административно-'!J192</f>
        <v>6.67</v>
      </c>
      <c r="B764">
        <v>606</v>
      </c>
      <c r="C764">
        <v>23088</v>
      </c>
      <c r="D764">
        <v>4</v>
      </c>
      <c r="E764">
        <v>0</v>
      </c>
      <c r="F764">
        <v>21774</v>
      </c>
    </row>
    <row r="765" spans="1:6" x14ac:dyDescent="0.25">
      <c r="A765" t="str">
        <f>'02-02-02 Административно-'!D193</f>
        <v>Итого по расценке</v>
      </c>
      <c r="B765">
        <v>606</v>
      </c>
      <c r="C765">
        <v>23087</v>
      </c>
      <c r="D765">
        <v>2</v>
      </c>
      <c r="E765">
        <v>0</v>
      </c>
      <c r="F765">
        <v>21788</v>
      </c>
    </row>
    <row r="766" spans="1:6" x14ac:dyDescent="0.25">
      <c r="A766">
        <f>'02-02-02 Административно-'!A194</f>
        <v>14</v>
      </c>
      <c r="B766">
        <v>606</v>
      </c>
      <c r="C766">
        <v>23095</v>
      </c>
      <c r="D766">
        <v>0</v>
      </c>
      <c r="E766">
        <v>0</v>
      </c>
      <c r="F766">
        <v>21762</v>
      </c>
    </row>
    <row r="767" spans="1:6" x14ac:dyDescent="0.25">
      <c r="A767" t="str">
        <f>'02-02-02 Административно-'!B194</f>
        <v>ФЕР09-04-006-02</v>
      </c>
      <c r="B767">
        <v>606</v>
      </c>
      <c r="C767">
        <v>23095</v>
      </c>
      <c r="D767">
        <v>1</v>
      </c>
      <c r="E767">
        <v>0</v>
      </c>
      <c r="F767">
        <v>21762</v>
      </c>
    </row>
    <row r="768" spans="1:6" x14ac:dyDescent="0.25">
      <c r="A768" t="str">
        <f>'02-02-02 Административно-'!D194</f>
        <v>Монтаж роллставен (прим)</v>
      </c>
      <c r="B768">
        <v>606</v>
      </c>
      <c r="C768">
        <v>23095</v>
      </c>
      <c r="D768">
        <v>2</v>
      </c>
      <c r="E768">
        <v>0</v>
      </c>
      <c r="F768">
        <v>21762</v>
      </c>
    </row>
    <row r="769" spans="1:6" x14ac:dyDescent="0.25">
      <c r="A769" t="str">
        <f>'02-02-02 Административно-'!G194</f>
        <v>100 м2</v>
      </c>
      <c r="B769">
        <v>606</v>
      </c>
      <c r="C769">
        <v>23095</v>
      </c>
      <c r="D769">
        <v>3</v>
      </c>
      <c r="E769">
        <v>0</v>
      </c>
      <c r="F769">
        <v>21762</v>
      </c>
    </row>
    <row r="770" spans="1:6" x14ac:dyDescent="0.25">
      <c r="A770">
        <f>'02-02-02 Административно-'!J194</f>
        <v>48.174800000000005</v>
      </c>
      <c r="B770">
        <v>606</v>
      </c>
      <c r="C770">
        <v>23095</v>
      </c>
      <c r="D770">
        <v>4</v>
      </c>
      <c r="E770">
        <v>0</v>
      </c>
      <c r="F770">
        <v>21762</v>
      </c>
    </row>
    <row r="771" spans="1:6" x14ac:dyDescent="0.25">
      <c r="A771" t="str">
        <f>'02-02-02 Административно-'!D196</f>
        <v>Зарплата</v>
      </c>
      <c r="B771">
        <v>606</v>
      </c>
      <c r="C771">
        <v>23103</v>
      </c>
      <c r="D771">
        <v>2</v>
      </c>
      <c r="E771">
        <v>0</v>
      </c>
      <c r="F771">
        <v>21785</v>
      </c>
    </row>
    <row r="772" spans="1:6" x14ac:dyDescent="0.25">
      <c r="A772" s="6">
        <f>'02-02-02 Административно-'!N196</f>
        <v>954.89</v>
      </c>
      <c r="B772">
        <v>606</v>
      </c>
      <c r="C772">
        <v>23103</v>
      </c>
      <c r="D772">
        <v>5</v>
      </c>
      <c r="E772">
        <v>0</v>
      </c>
      <c r="F772">
        <v>21785</v>
      </c>
    </row>
    <row r="773" spans="1:6" x14ac:dyDescent="0.25">
      <c r="A773" s="7">
        <f>'02-02-02 Административно-'!AB196</f>
        <v>1</v>
      </c>
      <c r="B773">
        <v>606</v>
      </c>
      <c r="C773">
        <v>23103</v>
      </c>
      <c r="D773">
        <v>9</v>
      </c>
      <c r="E773">
        <v>0</v>
      </c>
      <c r="F773">
        <v>21785</v>
      </c>
    </row>
    <row r="774" spans="1:6" x14ac:dyDescent="0.25">
      <c r="A774" t="str">
        <f>'02-02-02 Административно-'!D197</f>
        <v>Эксплуатация машин</v>
      </c>
      <c r="B774">
        <v>606</v>
      </c>
      <c r="C774">
        <v>23102</v>
      </c>
      <c r="D774">
        <v>2</v>
      </c>
      <c r="E774">
        <v>0</v>
      </c>
      <c r="F774">
        <v>21785</v>
      </c>
    </row>
    <row r="775" spans="1:6" x14ac:dyDescent="0.25">
      <c r="A775" s="6">
        <f>'02-02-02 Административно-'!N197</f>
        <v>2504.48</v>
      </c>
      <c r="B775">
        <v>606</v>
      </c>
      <c r="C775">
        <v>23102</v>
      </c>
      <c r="D775">
        <v>5</v>
      </c>
      <c r="E775">
        <v>0</v>
      </c>
      <c r="F775">
        <v>21785</v>
      </c>
    </row>
    <row r="776" spans="1:6" x14ac:dyDescent="0.25">
      <c r="A776" s="7">
        <f>'02-02-02 Административно-'!AB197</f>
        <v>1</v>
      </c>
      <c r="B776">
        <v>606</v>
      </c>
      <c r="C776">
        <v>23102</v>
      </c>
      <c r="D776">
        <v>9</v>
      </c>
      <c r="E776">
        <v>0</v>
      </c>
      <c r="F776">
        <v>21785</v>
      </c>
    </row>
    <row r="777" spans="1:6" x14ac:dyDescent="0.25">
      <c r="A777" t="str">
        <f>'02-02-02 Административно-'!D198</f>
        <v>в т.ч. зарплата машиниста</v>
      </c>
      <c r="B777">
        <v>606</v>
      </c>
      <c r="C777">
        <v>23101</v>
      </c>
      <c r="D777">
        <v>2</v>
      </c>
      <c r="E777">
        <v>0</v>
      </c>
      <c r="F777">
        <v>21785</v>
      </c>
    </row>
    <row r="778" spans="1:6" x14ac:dyDescent="0.25">
      <c r="A778">
        <f>'02-02-02 Административно-'!N198</f>
        <v>223.2</v>
      </c>
      <c r="B778">
        <v>606</v>
      </c>
      <c r="C778">
        <v>23101</v>
      </c>
      <c r="D778">
        <v>5</v>
      </c>
      <c r="E778">
        <v>0</v>
      </c>
      <c r="F778">
        <v>21785</v>
      </c>
    </row>
    <row r="779" spans="1:6" x14ac:dyDescent="0.25">
      <c r="A779" s="7">
        <f>'02-02-02 Административно-'!AB198</f>
        <v>1</v>
      </c>
      <c r="B779">
        <v>606</v>
      </c>
      <c r="C779">
        <v>23101</v>
      </c>
      <c r="D779">
        <v>9</v>
      </c>
      <c r="E779">
        <v>0</v>
      </c>
      <c r="F779">
        <v>21785</v>
      </c>
    </row>
    <row r="780" spans="1:6" x14ac:dyDescent="0.25">
      <c r="A780" t="str">
        <f>'02-02-02 Административно-'!D199</f>
        <v>Материальные ресурсы</v>
      </c>
      <c r="B780">
        <v>606</v>
      </c>
      <c r="C780">
        <v>23100</v>
      </c>
      <c r="D780">
        <v>2</v>
      </c>
      <c r="E780">
        <v>0</v>
      </c>
      <c r="F780">
        <v>21785</v>
      </c>
    </row>
    <row r="781" spans="1:6" x14ac:dyDescent="0.25">
      <c r="A781" s="6">
        <f>'02-02-02 Административно-'!N199</f>
        <v>300.83</v>
      </c>
      <c r="B781">
        <v>606</v>
      </c>
      <c r="C781">
        <v>23100</v>
      </c>
      <c r="D781">
        <v>5</v>
      </c>
      <c r="E781">
        <v>0</v>
      </c>
      <c r="F781">
        <v>21785</v>
      </c>
    </row>
    <row r="782" spans="1:6" x14ac:dyDescent="0.25">
      <c r="A782" s="7">
        <f>'02-02-02 Административно-'!AB199</f>
        <v>1</v>
      </c>
      <c r="B782">
        <v>606</v>
      </c>
      <c r="C782">
        <v>23100</v>
      </c>
      <c r="D782">
        <v>9</v>
      </c>
      <c r="E782">
        <v>0</v>
      </c>
      <c r="F782">
        <v>21785</v>
      </c>
    </row>
    <row r="783" spans="1:6" x14ac:dyDescent="0.25">
      <c r="A783">
        <f>'02-02-02 Административно-'!A200</f>
        <v>14.1</v>
      </c>
      <c r="B783">
        <v>606</v>
      </c>
      <c r="C783">
        <v>23104</v>
      </c>
      <c r="D783">
        <v>0</v>
      </c>
      <c r="E783">
        <v>0</v>
      </c>
      <c r="F783">
        <v>21766</v>
      </c>
    </row>
    <row r="784" spans="1:6" x14ac:dyDescent="0.25">
      <c r="A784" t="str">
        <f>'02-02-02 Административно-'!B200</f>
        <v>[Прайс DoorHan стр. 23 п. 1]</v>
      </c>
      <c r="B784">
        <v>606</v>
      </c>
      <c r="C784">
        <v>23104</v>
      </c>
      <c r="D784">
        <v>1</v>
      </c>
      <c r="E784">
        <v>0</v>
      </c>
      <c r="F784">
        <v>21766</v>
      </c>
    </row>
    <row r="785" spans="1:6" x14ac:dyDescent="0.25">
      <c r="A785" t="str">
        <f>'02-02-02 Административно-'!D200</f>
        <v>Комплект рольставней с автоматикой 1,9х1,2(11900/1,18/5,45*1,03* 1,02)</v>
      </c>
      <c r="B785">
        <v>606</v>
      </c>
      <c r="C785">
        <v>23104</v>
      </c>
      <c r="D785">
        <v>2</v>
      </c>
      <c r="E785">
        <v>0</v>
      </c>
      <c r="F785">
        <v>21766</v>
      </c>
    </row>
    <row r="786" spans="1:6" x14ac:dyDescent="0.25">
      <c r="A786" t="str">
        <f>'02-02-02 Административно-'!G200</f>
        <v>шт</v>
      </c>
      <c r="B786">
        <v>606</v>
      </c>
      <c r="C786">
        <v>23104</v>
      </c>
      <c r="D786">
        <v>3</v>
      </c>
      <c r="E786">
        <v>0</v>
      </c>
      <c r="F786">
        <v>21766</v>
      </c>
    </row>
    <row r="787" spans="1:6" x14ac:dyDescent="0.25">
      <c r="A787" s="6">
        <f>'02-02-02 Административно-'!N200</f>
        <v>1944.04</v>
      </c>
      <c r="B787">
        <v>606</v>
      </c>
      <c r="C787">
        <v>23104</v>
      </c>
      <c r="D787">
        <v>5</v>
      </c>
      <c r="E787">
        <v>0</v>
      </c>
      <c r="F787">
        <v>21766</v>
      </c>
    </row>
    <row r="788" spans="1:6" x14ac:dyDescent="0.25">
      <c r="A788">
        <f>'02-02-02 Административно-'!P200</f>
        <v>2.4335659999999999</v>
      </c>
      <c r="B788">
        <v>606</v>
      </c>
      <c r="C788">
        <v>23104</v>
      </c>
      <c r="D788">
        <v>6</v>
      </c>
      <c r="E788">
        <v>0</v>
      </c>
      <c r="F788">
        <v>21766</v>
      </c>
    </row>
    <row r="789" spans="1:6" x14ac:dyDescent="0.25">
      <c r="A789">
        <f>'02-02-02 Административно-'!Y200</f>
        <v>0</v>
      </c>
      <c r="B789">
        <v>606</v>
      </c>
      <c r="C789">
        <v>23104</v>
      </c>
      <c r="D789">
        <v>8</v>
      </c>
      <c r="E789">
        <v>0</v>
      </c>
      <c r="F789">
        <v>21766</v>
      </c>
    </row>
    <row r="790" spans="1:6" x14ac:dyDescent="0.25">
      <c r="A790" s="7">
        <f>'02-02-02 Административно-'!AB200</f>
        <v>1</v>
      </c>
      <c r="B790">
        <v>606</v>
      </c>
      <c r="C790">
        <v>23104</v>
      </c>
      <c r="D790">
        <v>9</v>
      </c>
      <c r="E790">
        <v>0</v>
      </c>
      <c r="F790">
        <v>21766</v>
      </c>
    </row>
    <row r="791" spans="1:6" x14ac:dyDescent="0.25">
      <c r="A791">
        <f>'02-02-02 Административно-'!A201</f>
        <v>14.2</v>
      </c>
      <c r="B791">
        <v>606</v>
      </c>
      <c r="C791">
        <v>23112</v>
      </c>
      <c r="D791">
        <v>0</v>
      </c>
      <c r="E791">
        <v>0</v>
      </c>
      <c r="F791">
        <v>21766</v>
      </c>
    </row>
    <row r="792" spans="1:6" x14ac:dyDescent="0.25">
      <c r="A792" t="str">
        <f>'02-02-02 Административно-'!B201</f>
        <v>[Прайс DoorHan стр. 23 п. 2]</v>
      </c>
      <c r="B792">
        <v>606</v>
      </c>
      <c r="C792">
        <v>23112</v>
      </c>
      <c r="D792">
        <v>1</v>
      </c>
      <c r="E792">
        <v>0</v>
      </c>
      <c r="F792">
        <v>21766</v>
      </c>
    </row>
    <row r="793" spans="1:6" x14ac:dyDescent="0.25">
      <c r="A793" t="str">
        <f>'02-02-02 Административно-'!D201</f>
        <v>Комплект рольставней с автоматикой 1,9х2,2(18350/1,18/5,45*1,03* 1,02)</v>
      </c>
      <c r="B793">
        <v>606</v>
      </c>
      <c r="C793">
        <v>23112</v>
      </c>
      <c r="D793">
        <v>2</v>
      </c>
      <c r="E793">
        <v>0</v>
      </c>
      <c r="F793">
        <v>21766</v>
      </c>
    </row>
    <row r="794" spans="1:6" x14ac:dyDescent="0.25">
      <c r="A794" t="str">
        <f>'02-02-02 Административно-'!G201</f>
        <v>шт</v>
      </c>
      <c r="B794">
        <v>606</v>
      </c>
      <c r="C794">
        <v>23112</v>
      </c>
      <c r="D794">
        <v>3</v>
      </c>
      <c r="E794">
        <v>0</v>
      </c>
      <c r="F794">
        <v>21766</v>
      </c>
    </row>
    <row r="795" spans="1:6" x14ac:dyDescent="0.25">
      <c r="A795" s="6">
        <f>'02-02-02 Административно-'!N201</f>
        <v>2997.75</v>
      </c>
      <c r="B795">
        <v>606</v>
      </c>
      <c r="C795">
        <v>23112</v>
      </c>
      <c r="D795">
        <v>5</v>
      </c>
      <c r="E795">
        <v>0</v>
      </c>
      <c r="F795">
        <v>21766</v>
      </c>
    </row>
    <row r="796" spans="1:6" x14ac:dyDescent="0.25">
      <c r="A796">
        <f>'02-02-02 Административно-'!P201</f>
        <v>0.16639799999999999</v>
      </c>
      <c r="B796">
        <v>606</v>
      </c>
      <c r="C796">
        <v>23112</v>
      </c>
      <c r="D796">
        <v>6</v>
      </c>
      <c r="E796">
        <v>0</v>
      </c>
      <c r="F796">
        <v>21766</v>
      </c>
    </row>
    <row r="797" spans="1:6" x14ac:dyDescent="0.25">
      <c r="A797">
        <f>'02-02-02 Административно-'!Y201</f>
        <v>0</v>
      </c>
      <c r="B797">
        <v>606</v>
      </c>
      <c r="C797">
        <v>23112</v>
      </c>
      <c r="D797">
        <v>8</v>
      </c>
      <c r="E797">
        <v>0</v>
      </c>
      <c r="F797">
        <v>21766</v>
      </c>
    </row>
    <row r="798" spans="1:6" x14ac:dyDescent="0.25">
      <c r="A798" s="7">
        <f>'02-02-02 Административно-'!AB201</f>
        <v>1</v>
      </c>
      <c r="B798">
        <v>606</v>
      </c>
      <c r="C798">
        <v>23112</v>
      </c>
      <c r="D798">
        <v>9</v>
      </c>
      <c r="E798">
        <v>0</v>
      </c>
      <c r="F798">
        <v>21766</v>
      </c>
    </row>
    <row r="799" spans="1:6" x14ac:dyDescent="0.25">
      <c r="A799">
        <f>'02-02-02 Административно-'!A202</f>
        <v>14.3</v>
      </c>
      <c r="B799">
        <v>606</v>
      </c>
      <c r="C799">
        <v>23114</v>
      </c>
      <c r="D799">
        <v>0</v>
      </c>
      <c r="E799">
        <v>0</v>
      </c>
      <c r="F799">
        <v>21766</v>
      </c>
    </row>
    <row r="800" spans="1:6" x14ac:dyDescent="0.25">
      <c r="A800" t="str">
        <f>'02-02-02 Административно-'!B202</f>
        <v>[Прайс DoorHan стр. 23 п. 3]</v>
      </c>
      <c r="B800">
        <v>606</v>
      </c>
      <c r="C800">
        <v>23114</v>
      </c>
      <c r="D800">
        <v>1</v>
      </c>
      <c r="E800">
        <v>0</v>
      </c>
      <c r="F800">
        <v>21766</v>
      </c>
    </row>
    <row r="801" spans="1:6" x14ac:dyDescent="0.25">
      <c r="A801" t="str">
        <f>'02-02-02 Административно-'!D202</f>
        <v>Комплект рольставней с автоматикой 1,9х2,4(17800/1,18/5,45*1,03* 1,02)</v>
      </c>
      <c r="B801">
        <v>606</v>
      </c>
      <c r="C801">
        <v>23114</v>
      </c>
      <c r="D801">
        <v>2</v>
      </c>
      <c r="E801">
        <v>0</v>
      </c>
      <c r="F801">
        <v>21766</v>
      </c>
    </row>
    <row r="802" spans="1:6" x14ac:dyDescent="0.25">
      <c r="A802" t="str">
        <f>'02-02-02 Административно-'!G202</f>
        <v>шт</v>
      </c>
      <c r="B802">
        <v>606</v>
      </c>
      <c r="C802">
        <v>23114</v>
      </c>
      <c r="D802">
        <v>3</v>
      </c>
      <c r="E802">
        <v>0</v>
      </c>
      <c r="F802">
        <v>21766</v>
      </c>
    </row>
    <row r="803" spans="1:6" x14ac:dyDescent="0.25">
      <c r="A803">
        <f>'02-02-02 Административно-'!N202</f>
        <v>2907.9</v>
      </c>
      <c r="B803">
        <v>606</v>
      </c>
      <c r="C803">
        <v>23114</v>
      </c>
      <c r="D803">
        <v>5</v>
      </c>
      <c r="E803">
        <v>0</v>
      </c>
      <c r="F803">
        <v>21766</v>
      </c>
    </row>
    <row r="804" spans="1:6" x14ac:dyDescent="0.25">
      <c r="A804">
        <f>'02-02-02 Административно-'!P202</f>
        <v>7.9086990000000004</v>
      </c>
      <c r="B804">
        <v>606</v>
      </c>
      <c r="C804">
        <v>23114</v>
      </c>
      <c r="D804">
        <v>6</v>
      </c>
      <c r="E804">
        <v>0</v>
      </c>
      <c r="F804">
        <v>21766</v>
      </c>
    </row>
    <row r="805" spans="1:6" x14ac:dyDescent="0.25">
      <c r="A805">
        <f>'02-02-02 Административно-'!Y202</f>
        <v>0</v>
      </c>
      <c r="B805">
        <v>606</v>
      </c>
      <c r="C805">
        <v>23114</v>
      </c>
      <c r="D805">
        <v>8</v>
      </c>
      <c r="E805">
        <v>0</v>
      </c>
      <c r="F805">
        <v>21766</v>
      </c>
    </row>
    <row r="806" spans="1:6" x14ac:dyDescent="0.25">
      <c r="A806" s="7">
        <f>'02-02-02 Административно-'!AB202</f>
        <v>1</v>
      </c>
      <c r="B806">
        <v>606</v>
      </c>
      <c r="C806">
        <v>23114</v>
      </c>
      <c r="D806">
        <v>9</v>
      </c>
      <c r="E806">
        <v>0</v>
      </c>
      <c r="F806">
        <v>21766</v>
      </c>
    </row>
    <row r="807" spans="1:6" x14ac:dyDescent="0.25">
      <c r="A807">
        <f>'02-02-02 Административно-'!A203</f>
        <v>14.4</v>
      </c>
      <c r="B807">
        <v>606</v>
      </c>
      <c r="C807">
        <v>23116</v>
      </c>
      <c r="D807">
        <v>0</v>
      </c>
      <c r="E807">
        <v>0</v>
      </c>
      <c r="F807">
        <v>21766</v>
      </c>
    </row>
    <row r="808" spans="1:6" x14ac:dyDescent="0.25">
      <c r="A808" t="str">
        <f>'02-02-02 Административно-'!B203</f>
        <v>[Прайс DoorHan стр. 23 п.4]</v>
      </c>
      <c r="B808">
        <v>606</v>
      </c>
      <c r="C808">
        <v>23116</v>
      </c>
      <c r="D808">
        <v>1</v>
      </c>
      <c r="E808">
        <v>0</v>
      </c>
      <c r="F808">
        <v>21766</v>
      </c>
    </row>
    <row r="809" spans="1:6" x14ac:dyDescent="0.25">
      <c r="A809" t="str">
        <f>'02-02-02 Административно-'!D203</f>
        <v>Комплект рольставней с автоматикой 1,9х2,7(21000/1,18/5,45*1,03* 1,02)</v>
      </c>
      <c r="B809">
        <v>606</v>
      </c>
      <c r="C809">
        <v>23116</v>
      </c>
      <c r="D809">
        <v>2</v>
      </c>
      <c r="E809">
        <v>0</v>
      </c>
      <c r="F809">
        <v>21766</v>
      </c>
    </row>
    <row r="810" spans="1:6" x14ac:dyDescent="0.25">
      <c r="A810" t="str">
        <f>'02-02-02 Административно-'!G203</f>
        <v>шт</v>
      </c>
      <c r="B810">
        <v>606</v>
      </c>
      <c r="C810">
        <v>23116</v>
      </c>
      <c r="D810">
        <v>3</v>
      </c>
      <c r="E810">
        <v>0</v>
      </c>
      <c r="F810">
        <v>21766</v>
      </c>
    </row>
    <row r="811" spans="1:6" x14ac:dyDescent="0.25">
      <c r="A811" s="6">
        <f>'02-02-02 Административно-'!N203</f>
        <v>3430.66</v>
      </c>
      <c r="B811">
        <v>606</v>
      </c>
      <c r="C811">
        <v>23116</v>
      </c>
      <c r="D811">
        <v>5</v>
      </c>
      <c r="E811">
        <v>0</v>
      </c>
      <c r="F811">
        <v>21766</v>
      </c>
    </row>
    <row r="812" spans="1:6" x14ac:dyDescent="0.25">
      <c r="A812">
        <f>'02-02-02 Административно-'!P203</f>
        <v>11.20918</v>
      </c>
      <c r="B812">
        <v>606</v>
      </c>
      <c r="C812">
        <v>23116</v>
      </c>
      <c r="D812">
        <v>6</v>
      </c>
      <c r="E812">
        <v>0</v>
      </c>
      <c r="F812">
        <v>21766</v>
      </c>
    </row>
    <row r="813" spans="1:6" x14ac:dyDescent="0.25">
      <c r="A813">
        <f>'02-02-02 Административно-'!Y203</f>
        <v>0</v>
      </c>
      <c r="B813">
        <v>606</v>
      </c>
      <c r="C813">
        <v>23116</v>
      </c>
      <c r="D813">
        <v>8</v>
      </c>
      <c r="E813">
        <v>0</v>
      </c>
      <c r="F813">
        <v>21766</v>
      </c>
    </row>
    <row r="814" spans="1:6" x14ac:dyDescent="0.25">
      <c r="A814" s="7">
        <f>'02-02-02 Административно-'!AB203</f>
        <v>1</v>
      </c>
      <c r="B814">
        <v>606</v>
      </c>
      <c r="C814">
        <v>23116</v>
      </c>
      <c r="D814">
        <v>9</v>
      </c>
      <c r="E814">
        <v>0</v>
      </c>
      <c r="F814">
        <v>21766</v>
      </c>
    </row>
    <row r="815" spans="1:6" x14ac:dyDescent="0.25">
      <c r="A815">
        <f>'02-02-02 Административно-'!A204</f>
        <v>14.5</v>
      </c>
      <c r="B815">
        <v>606</v>
      </c>
      <c r="C815">
        <v>23241</v>
      </c>
      <c r="D815">
        <v>0</v>
      </c>
      <c r="E815">
        <v>0</v>
      </c>
      <c r="F815">
        <v>21766</v>
      </c>
    </row>
    <row r="816" spans="1:6" x14ac:dyDescent="0.25">
      <c r="A816" t="str">
        <f>'02-02-02 Административно-'!B204</f>
        <v>[Прайс DoorHan стр. 23 п.5]</v>
      </c>
      <c r="B816">
        <v>606</v>
      </c>
      <c r="C816">
        <v>23241</v>
      </c>
      <c r="D816">
        <v>1</v>
      </c>
      <c r="E816">
        <v>0</v>
      </c>
      <c r="F816">
        <v>21766</v>
      </c>
    </row>
    <row r="817" spans="1:6" x14ac:dyDescent="0.25">
      <c r="A817" t="str">
        <f>'02-02-02 Административно-'!D204</f>
        <v>Комплект рольставней с автоматикой 2,7х3,6(36250/1,18/5,45*1,03* 1,02)</v>
      </c>
      <c r="B817">
        <v>606</v>
      </c>
      <c r="C817">
        <v>23241</v>
      </c>
      <c r="D817">
        <v>2</v>
      </c>
      <c r="E817">
        <v>0</v>
      </c>
      <c r="F817">
        <v>21766</v>
      </c>
    </row>
    <row r="818" spans="1:6" x14ac:dyDescent="0.25">
      <c r="A818" t="str">
        <f>'02-02-02 Административно-'!G204</f>
        <v>шт</v>
      </c>
      <c r="B818">
        <v>606</v>
      </c>
      <c r="C818">
        <v>23241</v>
      </c>
      <c r="D818">
        <v>3</v>
      </c>
      <c r="E818">
        <v>0</v>
      </c>
      <c r="F818">
        <v>21766</v>
      </c>
    </row>
    <row r="819" spans="1:6" x14ac:dyDescent="0.25">
      <c r="A819" s="6">
        <f>'02-02-02 Административно-'!N204</f>
        <v>5921.98</v>
      </c>
      <c r="B819">
        <v>606</v>
      </c>
      <c r="C819">
        <v>23241</v>
      </c>
      <c r="D819">
        <v>5</v>
      </c>
      <c r="E819">
        <v>0</v>
      </c>
      <c r="F819">
        <v>21766</v>
      </c>
    </row>
    <row r="820" spans="1:6" x14ac:dyDescent="0.25">
      <c r="A820">
        <f>'02-02-02 Административно-'!P204</f>
        <v>2.0757999999999999E-2</v>
      </c>
      <c r="B820">
        <v>606</v>
      </c>
      <c r="C820">
        <v>23241</v>
      </c>
      <c r="D820">
        <v>6</v>
      </c>
      <c r="E820">
        <v>0</v>
      </c>
      <c r="F820">
        <v>21766</v>
      </c>
    </row>
    <row r="821" spans="1:6" x14ac:dyDescent="0.25">
      <c r="A821">
        <f>'02-02-02 Административно-'!Y204</f>
        <v>0</v>
      </c>
      <c r="B821">
        <v>606</v>
      </c>
      <c r="C821">
        <v>23241</v>
      </c>
      <c r="D821">
        <v>8</v>
      </c>
      <c r="E821">
        <v>0</v>
      </c>
      <c r="F821">
        <v>21766</v>
      </c>
    </row>
    <row r="822" spans="1:6" x14ac:dyDescent="0.25">
      <c r="A822" s="7">
        <f>'02-02-02 Административно-'!AB204</f>
        <v>1</v>
      </c>
      <c r="B822">
        <v>606</v>
      </c>
      <c r="C822">
        <v>23241</v>
      </c>
      <c r="D822">
        <v>9</v>
      </c>
      <c r="E822">
        <v>0</v>
      </c>
      <c r="F822">
        <v>21766</v>
      </c>
    </row>
    <row r="823" spans="1:6" x14ac:dyDescent="0.25">
      <c r="A823" t="str">
        <f>'02-02-02 Административно-'!D205</f>
        <v>Накладные расходы от ФОТ</v>
      </c>
      <c r="B823">
        <v>606</v>
      </c>
      <c r="C823">
        <v>23099</v>
      </c>
      <c r="D823">
        <v>2</v>
      </c>
      <c r="E823">
        <v>0</v>
      </c>
      <c r="F823">
        <v>21786</v>
      </c>
    </row>
    <row r="824" spans="1:6" x14ac:dyDescent="0.25">
      <c r="A824">
        <f>'02-02-02 Административно-'!G205</f>
        <v>0</v>
      </c>
      <c r="B824">
        <v>606</v>
      </c>
      <c r="C824">
        <v>23099</v>
      </c>
      <c r="D824">
        <v>3</v>
      </c>
      <c r="E824">
        <v>0</v>
      </c>
      <c r="F824">
        <v>21786</v>
      </c>
    </row>
    <row r="825" spans="1:6" x14ac:dyDescent="0.25">
      <c r="A825">
        <f>'02-02-02 Административно-'!N205</f>
        <v>0.9</v>
      </c>
      <c r="B825">
        <v>606</v>
      </c>
      <c r="C825">
        <v>23099</v>
      </c>
      <c r="D825">
        <v>5</v>
      </c>
      <c r="E825">
        <v>0</v>
      </c>
      <c r="F825">
        <v>21786</v>
      </c>
    </row>
    <row r="826" spans="1:6" x14ac:dyDescent="0.25">
      <c r="A826">
        <f>'02-02-02 Административно-'!AB205</f>
        <v>0.9</v>
      </c>
      <c r="B826">
        <v>606</v>
      </c>
      <c r="C826">
        <v>23099</v>
      </c>
      <c r="D826">
        <v>9</v>
      </c>
      <c r="E826">
        <v>0</v>
      </c>
      <c r="F826">
        <v>21786</v>
      </c>
    </row>
    <row r="827" spans="1:6" x14ac:dyDescent="0.25">
      <c r="A827" t="str">
        <f>'02-02-02 Административно-'!D206</f>
        <v>Сметная прибыль от ФОТ</v>
      </c>
      <c r="B827">
        <v>606</v>
      </c>
      <c r="C827">
        <v>23098</v>
      </c>
      <c r="D827">
        <v>2</v>
      </c>
      <c r="E827">
        <v>0</v>
      </c>
      <c r="F827">
        <v>21787</v>
      </c>
    </row>
    <row r="828" spans="1:6" x14ac:dyDescent="0.25">
      <c r="A828">
        <f>'02-02-02 Административно-'!G206</f>
        <v>0</v>
      </c>
      <c r="B828">
        <v>606</v>
      </c>
      <c r="C828">
        <v>23098</v>
      </c>
      <c r="D828">
        <v>3</v>
      </c>
      <c r="E828">
        <v>0</v>
      </c>
      <c r="F828">
        <v>21787</v>
      </c>
    </row>
    <row r="829" spans="1:6" x14ac:dyDescent="0.25">
      <c r="A829" s="6">
        <f>'02-02-02 Административно-'!N206</f>
        <v>0.85</v>
      </c>
      <c r="B829">
        <v>606</v>
      </c>
      <c r="C829">
        <v>23098</v>
      </c>
      <c r="D829">
        <v>5</v>
      </c>
      <c r="E829">
        <v>0</v>
      </c>
      <c r="F829">
        <v>21787</v>
      </c>
    </row>
    <row r="830" spans="1:6" x14ac:dyDescent="0.25">
      <c r="A830" s="6">
        <f>'02-02-02 Административно-'!AB206</f>
        <v>0.85</v>
      </c>
      <c r="B830">
        <v>606</v>
      </c>
      <c r="C830">
        <v>23098</v>
      </c>
      <c r="D830">
        <v>9</v>
      </c>
      <c r="E830">
        <v>0</v>
      </c>
      <c r="F830">
        <v>21787</v>
      </c>
    </row>
    <row r="831" spans="1:6" x14ac:dyDescent="0.25">
      <c r="A831" t="str">
        <f>'02-02-02 Административно-'!D207</f>
        <v>Затраты труда</v>
      </c>
      <c r="B831">
        <v>606</v>
      </c>
      <c r="C831">
        <v>23097</v>
      </c>
      <c r="D831">
        <v>2</v>
      </c>
      <c r="E831">
        <v>0</v>
      </c>
      <c r="F831">
        <v>21774</v>
      </c>
    </row>
    <row r="832" spans="1:6" x14ac:dyDescent="0.25">
      <c r="A832" t="str">
        <f>'02-02-02 Административно-'!G207</f>
        <v>чел.-ч</v>
      </c>
      <c r="B832">
        <v>606</v>
      </c>
      <c r="C832">
        <v>23097</v>
      </c>
      <c r="D832">
        <v>3</v>
      </c>
      <c r="E832">
        <v>0</v>
      </c>
      <c r="F832">
        <v>21774</v>
      </c>
    </row>
    <row r="833" spans="1:6" x14ac:dyDescent="0.25">
      <c r="A833" s="6">
        <f>'02-02-02 Административно-'!J207</f>
        <v>105.28</v>
      </c>
      <c r="B833">
        <v>606</v>
      </c>
      <c r="C833">
        <v>23097</v>
      </c>
      <c r="D833">
        <v>4</v>
      </c>
      <c r="E833">
        <v>0</v>
      </c>
      <c r="F833">
        <v>21774</v>
      </c>
    </row>
    <row r="834" spans="1:6" x14ac:dyDescent="0.25">
      <c r="A834" t="str">
        <f>'02-02-02 Административно-'!D208</f>
        <v>Итого по расценке</v>
      </c>
      <c r="B834">
        <v>606</v>
      </c>
      <c r="C834">
        <v>23096</v>
      </c>
      <c r="D834">
        <v>2</v>
      </c>
      <c r="E834">
        <v>0</v>
      </c>
      <c r="F834">
        <v>21788</v>
      </c>
    </row>
    <row r="835" spans="1:6" x14ac:dyDescent="0.25">
      <c r="A835">
        <f>'02-02-02 Административно-'!A209</f>
        <v>15</v>
      </c>
      <c r="B835">
        <v>606</v>
      </c>
      <c r="C835">
        <v>23117</v>
      </c>
      <c r="D835">
        <v>0</v>
      </c>
      <c r="E835">
        <v>0</v>
      </c>
      <c r="F835">
        <v>21762</v>
      </c>
    </row>
    <row r="836" spans="1:6" x14ac:dyDescent="0.25">
      <c r="A836" t="str">
        <f>'02-02-02 Административно-'!B209</f>
        <v>ФЕР10-01-008-05</v>
      </c>
      <c r="B836">
        <v>606</v>
      </c>
      <c r="C836">
        <v>23117</v>
      </c>
      <c r="D836">
        <v>1</v>
      </c>
      <c r="E836">
        <v>0</v>
      </c>
      <c r="F836">
        <v>21762</v>
      </c>
    </row>
    <row r="837" spans="1:6" x14ac:dyDescent="0.25">
      <c r="A837" t="str">
        <f>'02-02-02 Административно-'!D209</f>
        <v>Устройство жалюзи (прим)</v>
      </c>
      <c r="B837">
        <v>606</v>
      </c>
      <c r="C837">
        <v>23117</v>
      </c>
      <c r="D837">
        <v>2</v>
      </c>
      <c r="E837">
        <v>0</v>
      </c>
      <c r="F837">
        <v>21762</v>
      </c>
    </row>
    <row r="838" spans="1:6" x14ac:dyDescent="0.25">
      <c r="A838" t="str">
        <f>'02-02-02 Административно-'!G209</f>
        <v>100 м2 стен, фронтонов (за вычетом проемов) и раз</v>
      </c>
      <c r="B838">
        <v>606</v>
      </c>
      <c r="C838">
        <v>23117</v>
      </c>
      <c r="D838">
        <v>3</v>
      </c>
      <c r="E838">
        <v>0</v>
      </c>
      <c r="F838">
        <v>21762</v>
      </c>
    </row>
    <row r="839" spans="1:6" x14ac:dyDescent="0.25">
      <c r="A839">
        <f>'02-02-02 Административно-'!J209</f>
        <v>110.4</v>
      </c>
      <c r="B839">
        <v>606</v>
      </c>
      <c r="C839">
        <v>23117</v>
      </c>
      <c r="D839">
        <v>4</v>
      </c>
      <c r="E839">
        <v>0</v>
      </c>
      <c r="F839">
        <v>21762</v>
      </c>
    </row>
    <row r="840" spans="1:6" x14ac:dyDescent="0.25">
      <c r="A840" t="str">
        <f>'02-02-02 Административно-'!D211</f>
        <v>Зарплата</v>
      </c>
      <c r="B840">
        <v>606</v>
      </c>
      <c r="C840">
        <v>23125</v>
      </c>
      <c r="D840">
        <v>2</v>
      </c>
      <c r="E840">
        <v>0</v>
      </c>
      <c r="F840">
        <v>21785</v>
      </c>
    </row>
    <row r="841" spans="1:6" x14ac:dyDescent="0.25">
      <c r="A841" s="6">
        <f>'02-02-02 Административно-'!N211</f>
        <v>1219.79</v>
      </c>
      <c r="B841">
        <v>606</v>
      </c>
      <c r="C841">
        <v>23125</v>
      </c>
      <c r="D841">
        <v>5</v>
      </c>
      <c r="E841">
        <v>0</v>
      </c>
      <c r="F841">
        <v>21785</v>
      </c>
    </row>
    <row r="842" spans="1:6" x14ac:dyDescent="0.25">
      <c r="A842" s="7">
        <f>'02-02-02 Административно-'!AB211</f>
        <v>1</v>
      </c>
      <c r="B842">
        <v>606</v>
      </c>
      <c r="C842">
        <v>23125</v>
      </c>
      <c r="D842">
        <v>9</v>
      </c>
      <c r="E842">
        <v>0</v>
      </c>
      <c r="F842">
        <v>21785</v>
      </c>
    </row>
    <row r="843" spans="1:6" x14ac:dyDescent="0.25">
      <c r="A843" t="str">
        <f>'02-02-02 Административно-'!D212</f>
        <v>Эксплуатация машин</v>
      </c>
      <c r="B843">
        <v>606</v>
      </c>
      <c r="C843">
        <v>23124</v>
      </c>
      <c r="D843">
        <v>2</v>
      </c>
      <c r="E843">
        <v>0</v>
      </c>
      <c r="F843">
        <v>21785</v>
      </c>
    </row>
    <row r="844" spans="1:6" x14ac:dyDescent="0.25">
      <c r="A844" s="6">
        <f>'02-02-02 Административно-'!N212</f>
        <v>79.81</v>
      </c>
      <c r="B844">
        <v>606</v>
      </c>
      <c r="C844">
        <v>23124</v>
      </c>
      <c r="D844">
        <v>5</v>
      </c>
      <c r="E844">
        <v>0</v>
      </c>
      <c r="F844">
        <v>21785</v>
      </c>
    </row>
    <row r="845" spans="1:6" x14ac:dyDescent="0.25">
      <c r="A845" s="7">
        <f>'02-02-02 Административно-'!AB212</f>
        <v>1</v>
      </c>
      <c r="B845">
        <v>606</v>
      </c>
      <c r="C845">
        <v>23124</v>
      </c>
      <c r="D845">
        <v>9</v>
      </c>
      <c r="E845">
        <v>0</v>
      </c>
      <c r="F845">
        <v>21785</v>
      </c>
    </row>
    <row r="846" spans="1:6" x14ac:dyDescent="0.25">
      <c r="A846" t="str">
        <f>'02-02-02 Административно-'!D213</f>
        <v>в т.ч. зарплата машиниста</v>
      </c>
      <c r="B846">
        <v>606</v>
      </c>
      <c r="C846">
        <v>23123</v>
      </c>
      <c r="D846">
        <v>2</v>
      </c>
      <c r="E846">
        <v>0</v>
      </c>
      <c r="F846">
        <v>21785</v>
      </c>
    </row>
    <row r="847" spans="1:6" x14ac:dyDescent="0.25">
      <c r="A847" s="7">
        <f>'02-02-02 Административно-'!N213</f>
        <v>0</v>
      </c>
      <c r="B847">
        <v>606</v>
      </c>
      <c r="C847">
        <v>23123</v>
      </c>
      <c r="D847">
        <v>5</v>
      </c>
      <c r="E847">
        <v>0</v>
      </c>
      <c r="F847">
        <v>21785</v>
      </c>
    </row>
    <row r="848" spans="1:6" x14ac:dyDescent="0.25">
      <c r="A848" s="7">
        <f>'02-02-02 Административно-'!AB213</f>
        <v>1</v>
      </c>
      <c r="B848">
        <v>606</v>
      </c>
      <c r="C848">
        <v>23123</v>
      </c>
      <c r="D848">
        <v>9</v>
      </c>
      <c r="E848">
        <v>0</v>
      </c>
      <c r="F848">
        <v>21785</v>
      </c>
    </row>
    <row r="849" spans="1:6" x14ac:dyDescent="0.25">
      <c r="A849" t="str">
        <f>'02-02-02 Административно-'!D214</f>
        <v>Материальные ресурсы</v>
      </c>
      <c r="B849">
        <v>606</v>
      </c>
      <c r="C849">
        <v>23122</v>
      </c>
      <c r="D849">
        <v>2</v>
      </c>
      <c r="E849">
        <v>0</v>
      </c>
      <c r="F849">
        <v>21785</v>
      </c>
    </row>
    <row r="850" spans="1:6" x14ac:dyDescent="0.25">
      <c r="A850" s="6">
        <f>'02-02-02 Административно-'!N214</f>
        <v>4013.92</v>
      </c>
      <c r="B850">
        <v>606</v>
      </c>
      <c r="C850">
        <v>23122</v>
      </c>
      <c r="D850">
        <v>5</v>
      </c>
      <c r="E850">
        <v>0</v>
      </c>
      <c r="F850">
        <v>21785</v>
      </c>
    </row>
    <row r="851" spans="1:6" x14ac:dyDescent="0.25">
      <c r="A851" s="7">
        <f>'02-02-02 Административно-'!AB214</f>
        <v>1</v>
      </c>
      <c r="B851">
        <v>606</v>
      </c>
      <c r="C851">
        <v>23122</v>
      </c>
      <c r="D851">
        <v>9</v>
      </c>
      <c r="E851">
        <v>0</v>
      </c>
      <c r="F851">
        <v>21785</v>
      </c>
    </row>
    <row r="852" spans="1:6" x14ac:dyDescent="0.25">
      <c r="A852">
        <f>'02-02-02 Административно-'!A215</f>
        <v>15.1</v>
      </c>
      <c r="B852">
        <v>606</v>
      </c>
      <c r="C852">
        <v>23134</v>
      </c>
      <c r="D852">
        <v>0</v>
      </c>
      <c r="E852">
        <v>0</v>
      </c>
      <c r="F852">
        <v>21766</v>
      </c>
    </row>
    <row r="853" spans="1:6" x14ac:dyDescent="0.25">
      <c r="A853" t="str">
        <f>'02-02-02 Административно-'!B215</f>
        <v>[102-0048]</v>
      </c>
      <c r="B853">
        <v>606</v>
      </c>
      <c r="C853">
        <v>23134</v>
      </c>
      <c r="D853">
        <v>1</v>
      </c>
      <c r="E853">
        <v>0</v>
      </c>
      <c r="F853">
        <v>21766</v>
      </c>
    </row>
    <row r="854" spans="1:6" x14ac:dyDescent="0.25">
      <c r="A854" t="str">
        <f>'02-02-02 Административно-'!D215</f>
        <v>Доски обрезные хвойных пород длиной 4-6,5 м, шириной 75-150, мм толщиной 19-22 мм, II сорта</v>
      </c>
      <c r="B854">
        <v>606</v>
      </c>
      <c r="C854">
        <v>23134</v>
      </c>
      <c r="D854">
        <v>2</v>
      </c>
      <c r="E854">
        <v>0</v>
      </c>
      <c r="F854">
        <v>21766</v>
      </c>
    </row>
    <row r="855" spans="1:6" x14ac:dyDescent="0.25">
      <c r="A855" t="str">
        <f>'02-02-02 Административно-'!G215</f>
        <v>м3</v>
      </c>
      <c r="B855">
        <v>606</v>
      </c>
      <c r="C855">
        <v>23134</v>
      </c>
      <c r="D855">
        <v>3</v>
      </c>
      <c r="E855">
        <v>0</v>
      </c>
      <c r="F855">
        <v>21766</v>
      </c>
    </row>
    <row r="856" spans="1:6" x14ac:dyDescent="0.25">
      <c r="A856">
        <f>'02-02-02 Административно-'!N215</f>
        <v>1492</v>
      </c>
      <c r="B856">
        <v>606</v>
      </c>
      <c r="C856">
        <v>23134</v>
      </c>
      <c r="D856">
        <v>5</v>
      </c>
      <c r="E856">
        <v>0</v>
      </c>
      <c r="F856">
        <v>21766</v>
      </c>
    </row>
    <row r="857" spans="1:6" x14ac:dyDescent="0.25">
      <c r="A857" s="6">
        <f>'02-02-02 Административно-'!P215</f>
        <v>-0.57999999999999996</v>
      </c>
      <c r="B857">
        <v>606</v>
      </c>
      <c r="C857">
        <v>23134</v>
      </c>
      <c r="D857">
        <v>6</v>
      </c>
      <c r="E857">
        <v>0</v>
      </c>
      <c r="F857">
        <v>21766</v>
      </c>
    </row>
    <row r="858" spans="1:6" x14ac:dyDescent="0.25">
      <c r="A858">
        <f>'02-02-02 Административно-'!Y215</f>
        <v>0</v>
      </c>
      <c r="B858">
        <v>606</v>
      </c>
      <c r="C858">
        <v>23134</v>
      </c>
      <c r="D858">
        <v>8</v>
      </c>
      <c r="E858">
        <v>0</v>
      </c>
      <c r="F858">
        <v>21766</v>
      </c>
    </row>
    <row r="859" spans="1:6" x14ac:dyDescent="0.25">
      <c r="A859" s="7">
        <f>'02-02-02 Административно-'!AB215</f>
        <v>1</v>
      </c>
      <c r="B859">
        <v>606</v>
      </c>
      <c r="C859">
        <v>23134</v>
      </c>
      <c r="D859">
        <v>9</v>
      </c>
      <c r="E859">
        <v>0</v>
      </c>
      <c r="F859">
        <v>21766</v>
      </c>
    </row>
    <row r="860" spans="1:6" x14ac:dyDescent="0.25">
      <c r="A860">
        <f>'02-02-02 Административно-'!A216</f>
        <v>15.2</v>
      </c>
      <c r="B860">
        <v>606</v>
      </c>
      <c r="C860">
        <v>23135</v>
      </c>
      <c r="D860">
        <v>0</v>
      </c>
      <c r="E860">
        <v>0</v>
      </c>
      <c r="F860">
        <v>21766</v>
      </c>
    </row>
    <row r="861" spans="1:6" x14ac:dyDescent="0.25">
      <c r="A861" t="str">
        <f>'02-02-02 Административно-'!B216</f>
        <v>[102-0060]</v>
      </c>
      <c r="B861">
        <v>606</v>
      </c>
      <c r="C861">
        <v>23135</v>
      </c>
      <c r="D861">
        <v>1</v>
      </c>
      <c r="E861">
        <v>0</v>
      </c>
      <c r="F861">
        <v>21766</v>
      </c>
    </row>
    <row r="862" spans="1:6" x14ac:dyDescent="0.25">
      <c r="A862" t="str">
        <f>'02-02-02 Административно-'!D216</f>
        <v>Доски обрезные хвойных пород длиной 4-6,5 м, шириной 75-150 мм, толщиной 44 мм и более, II сорта</v>
      </c>
      <c r="B862">
        <v>606</v>
      </c>
      <c r="C862">
        <v>23135</v>
      </c>
      <c r="D862">
        <v>2</v>
      </c>
      <c r="E862">
        <v>0</v>
      </c>
      <c r="F862">
        <v>21766</v>
      </c>
    </row>
    <row r="863" spans="1:6" x14ac:dyDescent="0.25">
      <c r="A863" t="str">
        <f>'02-02-02 Административно-'!G216</f>
        <v>м3</v>
      </c>
      <c r="B863">
        <v>606</v>
      </c>
      <c r="C863">
        <v>23135</v>
      </c>
      <c r="D863">
        <v>3</v>
      </c>
      <c r="E863">
        <v>0</v>
      </c>
      <c r="F863">
        <v>21766</v>
      </c>
    </row>
    <row r="864" spans="1:6" x14ac:dyDescent="0.25">
      <c r="A864">
        <f>'02-02-02 Административно-'!N216</f>
        <v>1320</v>
      </c>
      <c r="B864">
        <v>606</v>
      </c>
      <c r="C864">
        <v>23135</v>
      </c>
      <c r="D864">
        <v>5</v>
      </c>
      <c r="E864">
        <v>0</v>
      </c>
      <c r="F864">
        <v>21766</v>
      </c>
    </row>
    <row r="865" spans="1:6" x14ac:dyDescent="0.25">
      <c r="A865" s="6">
        <f>'02-02-02 Административно-'!P216</f>
        <v>-0.92</v>
      </c>
      <c r="B865">
        <v>606</v>
      </c>
      <c r="C865">
        <v>23135</v>
      </c>
      <c r="D865">
        <v>6</v>
      </c>
      <c r="E865">
        <v>0</v>
      </c>
      <c r="F865">
        <v>21766</v>
      </c>
    </row>
    <row r="866" spans="1:6" x14ac:dyDescent="0.25">
      <c r="A866">
        <f>'02-02-02 Административно-'!Y216</f>
        <v>0</v>
      </c>
      <c r="B866">
        <v>606</v>
      </c>
      <c r="C866">
        <v>23135</v>
      </c>
      <c r="D866">
        <v>8</v>
      </c>
      <c r="E866">
        <v>0</v>
      </c>
      <c r="F866">
        <v>21766</v>
      </c>
    </row>
    <row r="867" spans="1:6" x14ac:dyDescent="0.25">
      <c r="A867" s="7">
        <f>'02-02-02 Административно-'!AB216</f>
        <v>1</v>
      </c>
      <c r="B867">
        <v>606</v>
      </c>
      <c r="C867">
        <v>23135</v>
      </c>
      <c r="D867">
        <v>9</v>
      </c>
      <c r="E867">
        <v>0</v>
      </c>
      <c r="F867">
        <v>21766</v>
      </c>
    </row>
    <row r="868" spans="1:6" x14ac:dyDescent="0.25">
      <c r="A868">
        <f>'02-02-02 Административно-'!A217</f>
        <v>15.3</v>
      </c>
      <c r="B868">
        <v>606</v>
      </c>
      <c r="C868">
        <v>23136</v>
      </c>
      <c r="D868">
        <v>0</v>
      </c>
      <c r="E868">
        <v>0</v>
      </c>
      <c r="F868">
        <v>21766</v>
      </c>
    </row>
    <row r="869" spans="1:6" x14ac:dyDescent="0.25">
      <c r="A869" t="str">
        <f>'02-02-02 Административно-'!B217</f>
        <v>[203-0367]</v>
      </c>
      <c r="B869">
        <v>606</v>
      </c>
      <c r="C869">
        <v>23136</v>
      </c>
      <c r="D869">
        <v>1</v>
      </c>
      <c r="E869">
        <v>0</v>
      </c>
      <c r="F869">
        <v>21766</v>
      </c>
    </row>
    <row r="870" spans="1:6" x14ac:dyDescent="0.25">
      <c r="A870" t="str">
        <f>'02-02-02 Административно-'!D217</f>
        <v>Обшивка наружная и внутренняя из древесины тип 0-1; 0-2; 0-3 толщиной 13 мм, шириной без гребня от 70 до 90 мм</v>
      </c>
      <c r="B870">
        <v>606</v>
      </c>
      <c r="C870">
        <v>23136</v>
      </c>
      <c r="D870">
        <v>2</v>
      </c>
      <c r="E870">
        <v>0</v>
      </c>
      <c r="F870">
        <v>21766</v>
      </c>
    </row>
    <row r="871" spans="1:6" x14ac:dyDescent="0.25">
      <c r="A871" t="str">
        <f>'02-02-02 Административно-'!G217</f>
        <v>м3</v>
      </c>
      <c r="B871">
        <v>606</v>
      </c>
      <c r="C871">
        <v>23136</v>
      </c>
      <c r="D871">
        <v>3</v>
      </c>
      <c r="E871">
        <v>0</v>
      </c>
      <c r="F871">
        <v>21766</v>
      </c>
    </row>
    <row r="872" spans="1:6" x14ac:dyDescent="0.25">
      <c r="A872">
        <f>'02-02-02 Административно-'!N217</f>
        <v>1784</v>
      </c>
      <c r="B872">
        <v>606</v>
      </c>
      <c r="C872">
        <v>23136</v>
      </c>
      <c r="D872">
        <v>5</v>
      </c>
      <c r="E872">
        <v>0</v>
      </c>
      <c r="F872">
        <v>21766</v>
      </c>
    </row>
    <row r="873" spans="1:6" x14ac:dyDescent="0.25">
      <c r="A873" s="6">
        <f>'02-02-02 Административно-'!P217</f>
        <v>-1.06</v>
      </c>
      <c r="B873">
        <v>606</v>
      </c>
      <c r="C873">
        <v>23136</v>
      </c>
      <c r="D873">
        <v>6</v>
      </c>
      <c r="E873">
        <v>0</v>
      </c>
      <c r="F873">
        <v>21766</v>
      </c>
    </row>
    <row r="874" spans="1:6" x14ac:dyDescent="0.25">
      <c r="A874">
        <f>'02-02-02 Административно-'!Y217</f>
        <v>0</v>
      </c>
      <c r="B874">
        <v>606</v>
      </c>
      <c r="C874">
        <v>23136</v>
      </c>
      <c r="D874">
        <v>8</v>
      </c>
      <c r="E874">
        <v>0</v>
      </c>
      <c r="F874">
        <v>21766</v>
      </c>
    </row>
    <row r="875" spans="1:6" x14ac:dyDescent="0.25">
      <c r="A875" s="7">
        <f>'02-02-02 Административно-'!AB217</f>
        <v>1</v>
      </c>
      <c r="B875">
        <v>606</v>
      </c>
      <c r="C875">
        <v>23136</v>
      </c>
      <c r="D875">
        <v>9</v>
      </c>
      <c r="E875">
        <v>0</v>
      </c>
      <c r="F875">
        <v>21766</v>
      </c>
    </row>
    <row r="876" spans="1:6" x14ac:dyDescent="0.25">
      <c r="A876">
        <f>'02-02-02 Административно-'!A218</f>
        <v>15.4</v>
      </c>
      <c r="B876">
        <v>606</v>
      </c>
      <c r="C876">
        <v>23138</v>
      </c>
      <c r="D876">
        <v>0</v>
      </c>
      <c r="E876">
        <v>0</v>
      </c>
      <c r="F876">
        <v>21766</v>
      </c>
    </row>
    <row r="877" spans="1:6" x14ac:dyDescent="0.25">
      <c r="A877" t="str">
        <f>'02-02-02 Административно-'!B218</f>
        <v>[ООО "Пассажъ девело стр. 24 п.1]</v>
      </c>
      <c r="B877">
        <v>606</v>
      </c>
      <c r="C877">
        <v>23138</v>
      </c>
      <c r="D877">
        <v>1</v>
      </c>
      <c r="E877">
        <v>0</v>
      </c>
      <c r="F877">
        <v>21766</v>
      </c>
    </row>
    <row r="878" spans="1:6" x14ac:dyDescent="0.25">
      <c r="A878" t="str">
        <f>'02-02-02 Административно-'!D218</f>
        <v>Вертикальные пластиковые жалюзи с металлической цепочкой (1270/1,18/5,45*1,03*1,02)</v>
      </c>
      <c r="B878">
        <v>606</v>
      </c>
      <c r="C878">
        <v>23138</v>
      </c>
      <c r="D878">
        <v>2</v>
      </c>
      <c r="E878">
        <v>0</v>
      </c>
      <c r="F878">
        <v>21766</v>
      </c>
    </row>
    <row r="879" spans="1:6" x14ac:dyDescent="0.25">
      <c r="A879" t="str">
        <f>'02-02-02 Административно-'!G218</f>
        <v>м2</v>
      </c>
      <c r="B879">
        <v>606</v>
      </c>
      <c r="C879">
        <v>23138</v>
      </c>
      <c r="D879">
        <v>3</v>
      </c>
      <c r="E879">
        <v>0</v>
      </c>
      <c r="F879">
        <v>21766</v>
      </c>
    </row>
    <row r="880" spans="1:6" x14ac:dyDescent="0.25">
      <c r="A880" s="6">
        <f>'02-02-02 Административно-'!N218</f>
        <v>207.47</v>
      </c>
      <c r="B880">
        <v>606</v>
      </c>
      <c r="C880">
        <v>23138</v>
      </c>
      <c r="D880">
        <v>5</v>
      </c>
      <c r="E880">
        <v>0</v>
      </c>
      <c r="F880">
        <v>21766</v>
      </c>
    </row>
    <row r="881" spans="1:6" x14ac:dyDescent="0.25">
      <c r="A881" s="7">
        <f>'02-02-02 Административно-'!P218</f>
        <v>100</v>
      </c>
      <c r="B881">
        <v>606</v>
      </c>
      <c r="C881">
        <v>23138</v>
      </c>
      <c r="D881">
        <v>6</v>
      </c>
      <c r="E881">
        <v>0</v>
      </c>
      <c r="F881">
        <v>21766</v>
      </c>
    </row>
    <row r="882" spans="1:6" x14ac:dyDescent="0.25">
      <c r="A882">
        <f>'02-02-02 Административно-'!Y218</f>
        <v>0</v>
      </c>
      <c r="B882">
        <v>606</v>
      </c>
      <c r="C882">
        <v>23138</v>
      </c>
      <c r="D882">
        <v>8</v>
      </c>
      <c r="E882">
        <v>0</v>
      </c>
      <c r="F882">
        <v>21766</v>
      </c>
    </row>
    <row r="883" spans="1:6" x14ac:dyDescent="0.25">
      <c r="A883" s="7">
        <f>'02-02-02 Административно-'!AB218</f>
        <v>1</v>
      </c>
      <c r="B883">
        <v>606</v>
      </c>
      <c r="C883">
        <v>23138</v>
      </c>
      <c r="D883">
        <v>9</v>
      </c>
      <c r="E883">
        <v>0</v>
      </c>
      <c r="F883">
        <v>21766</v>
      </c>
    </row>
    <row r="884" spans="1:6" x14ac:dyDescent="0.25">
      <c r="A884" t="str">
        <f>'02-02-02 Административно-'!D219</f>
        <v>Накладные расходы от ФОТ</v>
      </c>
      <c r="B884">
        <v>606</v>
      </c>
      <c r="C884">
        <v>23121</v>
      </c>
      <c r="D884">
        <v>2</v>
      </c>
      <c r="E884">
        <v>0</v>
      </c>
      <c r="F884">
        <v>21786</v>
      </c>
    </row>
    <row r="885" spans="1:6" x14ac:dyDescent="0.25">
      <c r="A885">
        <f>'02-02-02 Административно-'!G219</f>
        <v>0</v>
      </c>
      <c r="B885">
        <v>606</v>
      </c>
      <c r="C885">
        <v>23121</v>
      </c>
      <c r="D885">
        <v>3</v>
      </c>
      <c r="E885">
        <v>0</v>
      </c>
      <c r="F885">
        <v>21786</v>
      </c>
    </row>
    <row r="886" spans="1:6" x14ac:dyDescent="0.25">
      <c r="A886" s="6">
        <f>'02-02-02 Административно-'!N219</f>
        <v>1.18</v>
      </c>
      <c r="B886">
        <v>606</v>
      </c>
      <c r="C886">
        <v>23121</v>
      </c>
      <c r="D886">
        <v>5</v>
      </c>
      <c r="E886">
        <v>0</v>
      </c>
      <c r="F886">
        <v>21786</v>
      </c>
    </row>
    <row r="887" spans="1:6" x14ac:dyDescent="0.25">
      <c r="A887" s="6">
        <f>'02-02-02 Административно-'!AB219</f>
        <v>1.18</v>
      </c>
      <c r="B887">
        <v>606</v>
      </c>
      <c r="C887">
        <v>23121</v>
      </c>
      <c r="D887">
        <v>9</v>
      </c>
      <c r="E887">
        <v>0</v>
      </c>
      <c r="F887">
        <v>21786</v>
      </c>
    </row>
    <row r="888" spans="1:6" x14ac:dyDescent="0.25">
      <c r="A888" t="str">
        <f>'02-02-02 Административно-'!D220</f>
        <v>Сметная прибыль от ФОТ</v>
      </c>
      <c r="B888">
        <v>606</v>
      </c>
      <c r="C888">
        <v>23120</v>
      </c>
      <c r="D888">
        <v>2</v>
      </c>
      <c r="E888">
        <v>0</v>
      </c>
      <c r="F888">
        <v>21787</v>
      </c>
    </row>
    <row r="889" spans="1:6" x14ac:dyDescent="0.25">
      <c r="A889">
        <f>'02-02-02 Административно-'!G220</f>
        <v>0</v>
      </c>
      <c r="B889">
        <v>606</v>
      </c>
      <c r="C889">
        <v>23120</v>
      </c>
      <c r="D889">
        <v>3</v>
      </c>
      <c r="E889">
        <v>0</v>
      </c>
      <c r="F889">
        <v>21787</v>
      </c>
    </row>
    <row r="890" spans="1:6" x14ac:dyDescent="0.25">
      <c r="A890" s="6">
        <f>'02-02-02 Административно-'!N220</f>
        <v>0.63</v>
      </c>
      <c r="B890">
        <v>606</v>
      </c>
      <c r="C890">
        <v>23120</v>
      </c>
      <c r="D890">
        <v>5</v>
      </c>
      <c r="E890">
        <v>0</v>
      </c>
      <c r="F890">
        <v>21787</v>
      </c>
    </row>
    <row r="891" spans="1:6" x14ac:dyDescent="0.25">
      <c r="A891" s="6">
        <f>'02-02-02 Административно-'!AB220</f>
        <v>0.63</v>
      </c>
      <c r="B891">
        <v>606</v>
      </c>
      <c r="C891">
        <v>23120</v>
      </c>
      <c r="D891">
        <v>9</v>
      </c>
      <c r="E891">
        <v>0</v>
      </c>
      <c r="F891">
        <v>21787</v>
      </c>
    </row>
    <row r="892" spans="1:6" x14ac:dyDescent="0.25">
      <c r="A892" t="str">
        <f>'02-02-02 Административно-'!D221</f>
        <v>Затраты труда</v>
      </c>
      <c r="B892">
        <v>606</v>
      </c>
      <c r="C892">
        <v>23119</v>
      </c>
      <c r="D892">
        <v>2</v>
      </c>
      <c r="E892">
        <v>0</v>
      </c>
      <c r="F892">
        <v>21774</v>
      </c>
    </row>
    <row r="893" spans="1:6" x14ac:dyDescent="0.25">
      <c r="A893" t="str">
        <f>'02-02-02 Административно-'!G221</f>
        <v>чел.-ч</v>
      </c>
      <c r="B893">
        <v>606</v>
      </c>
      <c r="C893">
        <v>23119</v>
      </c>
      <c r="D893">
        <v>3</v>
      </c>
      <c r="E893">
        <v>0</v>
      </c>
      <c r="F893">
        <v>21774</v>
      </c>
    </row>
    <row r="894" spans="1:6" x14ac:dyDescent="0.25">
      <c r="A894" s="7">
        <f>'02-02-02 Административно-'!J221</f>
        <v>143</v>
      </c>
      <c r="B894">
        <v>606</v>
      </c>
      <c r="C894">
        <v>23119</v>
      </c>
      <c r="D894">
        <v>4</v>
      </c>
      <c r="E894">
        <v>0</v>
      </c>
      <c r="F894">
        <v>21774</v>
      </c>
    </row>
    <row r="895" spans="1:6" x14ac:dyDescent="0.25">
      <c r="A895" t="str">
        <f>'02-02-02 Административно-'!D222</f>
        <v>Итого по расценке</v>
      </c>
      <c r="B895">
        <v>606</v>
      </c>
      <c r="C895">
        <v>23118</v>
      </c>
      <c r="D895">
        <v>2</v>
      </c>
      <c r="E895">
        <v>0</v>
      </c>
      <c r="F895">
        <v>21788</v>
      </c>
    </row>
    <row r="896" spans="1:6" x14ac:dyDescent="0.25">
      <c r="A896" t="str">
        <f>'02-02-02 Административно-'!A223</f>
        <v>ИТОГО:</v>
      </c>
      <c r="B896">
        <v>606</v>
      </c>
      <c r="C896">
        <v>22538</v>
      </c>
      <c r="D896">
        <v>2</v>
      </c>
      <c r="E896">
        <v>0</v>
      </c>
      <c r="F896">
        <v>21763</v>
      </c>
    </row>
    <row r="897" spans="1:6" x14ac:dyDescent="0.25">
      <c r="A897" t="str">
        <f>'02-02-02 Административно-'!A225</f>
        <v>Наименование и значение множителей</v>
      </c>
      <c r="B897">
        <v>606</v>
      </c>
      <c r="C897">
        <v>22540</v>
      </c>
      <c r="D897">
        <v>0</v>
      </c>
      <c r="E897">
        <v>0</v>
      </c>
      <c r="F897">
        <v>100</v>
      </c>
    </row>
    <row r="898" spans="1:6" x14ac:dyDescent="0.25">
      <c r="A898" t="str">
        <f>'02-02-02 Административно-'!M225</f>
        <v>Значение</v>
      </c>
      <c r="B898">
        <v>606</v>
      </c>
      <c r="C898">
        <v>22540</v>
      </c>
      <c r="D898">
        <v>1</v>
      </c>
      <c r="E898">
        <v>0</v>
      </c>
      <c r="F898">
        <v>100</v>
      </c>
    </row>
    <row r="899" spans="1:6" x14ac:dyDescent="0.25">
      <c r="A899" t="str">
        <f>'02-02-02 Административно-'!O225</f>
        <v>Прямые</v>
      </c>
      <c r="B899">
        <v>606</v>
      </c>
      <c r="C899">
        <v>22540</v>
      </c>
      <c r="D899">
        <v>3</v>
      </c>
      <c r="E899">
        <v>0</v>
      </c>
      <c r="F899">
        <v>100</v>
      </c>
    </row>
    <row r="900" spans="1:6" x14ac:dyDescent="0.25">
      <c r="A900" t="str">
        <f>'02-02-02 Административно-'!R225</f>
        <v>З/пл</v>
      </c>
      <c r="B900">
        <v>606</v>
      </c>
      <c r="C900">
        <v>22540</v>
      </c>
      <c r="D900">
        <v>4</v>
      </c>
      <c r="E900">
        <v>0</v>
      </c>
      <c r="F900">
        <v>100</v>
      </c>
    </row>
    <row r="901" spans="1:6" x14ac:dyDescent="0.25">
      <c r="A901" t="str">
        <f>'02-02-02 Административно-'!X225</f>
        <v>Маш/мех</v>
      </c>
      <c r="B901">
        <v>606</v>
      </c>
      <c r="C901">
        <v>22540</v>
      </c>
      <c r="D901">
        <v>6</v>
      </c>
      <c r="E901">
        <v>0</v>
      </c>
      <c r="F901">
        <v>100</v>
      </c>
    </row>
    <row r="902" spans="1:6" x14ac:dyDescent="0.25">
      <c r="A902" t="str">
        <f>'02-02-02 Административно-'!AA225</f>
        <v>З/пл. маш</v>
      </c>
      <c r="B902">
        <v>606</v>
      </c>
      <c r="C902">
        <v>22540</v>
      </c>
      <c r="D902">
        <v>5</v>
      </c>
      <c r="E902">
        <v>0</v>
      </c>
      <c r="F902">
        <v>100</v>
      </c>
    </row>
    <row r="903" spans="1:6" x14ac:dyDescent="0.25">
      <c r="A903" t="str">
        <f>'02-02-02 Административно-'!AC225</f>
        <v>Мат</v>
      </c>
      <c r="B903">
        <v>606</v>
      </c>
      <c r="C903">
        <v>22540</v>
      </c>
      <c r="D903">
        <v>7</v>
      </c>
      <c r="E903">
        <v>0</v>
      </c>
      <c r="F903">
        <v>100</v>
      </c>
    </row>
    <row r="904" spans="1:6" x14ac:dyDescent="0.25">
      <c r="A904" t="str">
        <f>'02-02-02 Административно-'!AG225</f>
        <v>Затр. труд.</v>
      </c>
      <c r="B904">
        <v>606</v>
      </c>
      <c r="C904">
        <v>22540</v>
      </c>
      <c r="D904">
        <v>8</v>
      </c>
      <c r="E904">
        <v>0</v>
      </c>
      <c r="F904">
        <v>100</v>
      </c>
    </row>
    <row r="905" spans="1:6" x14ac:dyDescent="0.25">
      <c r="A905" t="str">
        <f>'02-02-02 Административно-'!AK225</f>
        <v>Затр. труд. маш.</v>
      </c>
      <c r="B905">
        <v>606</v>
      </c>
      <c r="C905">
        <v>22540</v>
      </c>
      <c r="D905">
        <v>9</v>
      </c>
      <c r="E905">
        <v>0</v>
      </c>
      <c r="F905">
        <v>100</v>
      </c>
    </row>
    <row r="906" spans="1:6" x14ac:dyDescent="0.25">
      <c r="A906" t="str">
        <f>'02-02-02 Административно-'!A226</f>
        <v>Итого</v>
      </c>
      <c r="B906">
        <v>606</v>
      </c>
      <c r="C906">
        <v>22541</v>
      </c>
      <c r="D906">
        <v>0</v>
      </c>
      <c r="E906">
        <v>0</v>
      </c>
      <c r="F906">
        <v>103</v>
      </c>
    </row>
    <row r="907" spans="1:6" x14ac:dyDescent="0.25">
      <c r="A907">
        <f>'02-02-02 Административно-'!M226</f>
        <v>0</v>
      </c>
      <c r="B907">
        <v>606</v>
      </c>
      <c r="C907">
        <v>22541</v>
      </c>
      <c r="D907">
        <v>1</v>
      </c>
      <c r="E907">
        <v>0</v>
      </c>
      <c r="F907">
        <v>103</v>
      </c>
    </row>
    <row r="908" spans="1:6" x14ac:dyDescent="0.25">
      <c r="A908" t="str">
        <f>'02-02-02 Административно-'!A228</f>
        <v>Наименование и значение множителей</v>
      </c>
      <c r="B908">
        <v>606</v>
      </c>
      <c r="C908">
        <v>148</v>
      </c>
      <c r="D908">
        <v>0</v>
      </c>
      <c r="E908">
        <v>0</v>
      </c>
      <c r="F908">
        <v>100</v>
      </c>
    </row>
    <row r="909" spans="1:6" x14ac:dyDescent="0.25">
      <c r="A909" t="str">
        <f>'02-02-02 Административно-'!K228</f>
        <v>Значение</v>
      </c>
      <c r="B909">
        <v>606</v>
      </c>
      <c r="C909">
        <v>148</v>
      </c>
      <c r="D909">
        <v>1</v>
      </c>
      <c r="E909">
        <v>0</v>
      </c>
      <c r="F909">
        <v>100</v>
      </c>
    </row>
    <row r="910" spans="1:6" x14ac:dyDescent="0.25">
      <c r="A910" t="str">
        <f>'02-02-02 Административно-'!O228</f>
        <v>Прямые</v>
      </c>
      <c r="B910">
        <v>606</v>
      </c>
      <c r="C910">
        <v>148</v>
      </c>
      <c r="D910">
        <v>3</v>
      </c>
      <c r="E910">
        <v>0</v>
      </c>
      <c r="F910">
        <v>100</v>
      </c>
    </row>
    <row r="911" spans="1:6" x14ac:dyDescent="0.25">
      <c r="A911" t="str">
        <f>'02-02-02 Административно-'!Q228</f>
        <v>З/пл</v>
      </c>
      <c r="B911">
        <v>606</v>
      </c>
      <c r="C911">
        <v>148</v>
      </c>
      <c r="D911">
        <v>4</v>
      </c>
      <c r="E911">
        <v>0</v>
      </c>
      <c r="F911">
        <v>100</v>
      </c>
    </row>
    <row r="912" spans="1:6" x14ac:dyDescent="0.25">
      <c r="A912" t="str">
        <f>'02-02-02 Административно-'!W228</f>
        <v>Маш/мех</v>
      </c>
      <c r="B912">
        <v>606</v>
      </c>
      <c r="C912">
        <v>148</v>
      </c>
      <c r="D912">
        <v>6</v>
      </c>
      <c r="E912">
        <v>0</v>
      </c>
      <c r="F912">
        <v>100</v>
      </c>
    </row>
    <row r="913" spans="1:6" x14ac:dyDescent="0.25">
      <c r="A913" t="str">
        <f>'02-02-02 Административно-'!Z228</f>
        <v>З/пл. маш</v>
      </c>
      <c r="B913">
        <v>606</v>
      </c>
      <c r="C913">
        <v>148</v>
      </c>
      <c r="D913">
        <v>5</v>
      </c>
      <c r="E913">
        <v>0</v>
      </c>
      <c r="F913">
        <v>100</v>
      </c>
    </row>
    <row r="914" spans="1:6" x14ac:dyDescent="0.25">
      <c r="A914" t="str">
        <f>'02-02-02 Административно-'!AB228</f>
        <v>Мат</v>
      </c>
      <c r="B914">
        <v>606</v>
      </c>
      <c r="C914">
        <v>148</v>
      </c>
      <c r="D914">
        <v>7</v>
      </c>
      <c r="E914">
        <v>0</v>
      </c>
      <c r="F914">
        <v>100</v>
      </c>
    </row>
    <row r="915" spans="1:6" x14ac:dyDescent="0.25">
      <c r="A915" t="str">
        <f>'02-02-02 Административно-'!AE228</f>
        <v>Затр. труд.</v>
      </c>
      <c r="B915">
        <v>606</v>
      </c>
      <c r="C915">
        <v>148</v>
      </c>
      <c r="D915">
        <v>8</v>
      </c>
      <c r="E915">
        <v>0</v>
      </c>
      <c r="F915">
        <v>100</v>
      </c>
    </row>
    <row r="916" spans="1:6" x14ac:dyDescent="0.25">
      <c r="A916" t="str">
        <f>'02-02-02 Административно-'!AI228</f>
        <v>Затр. труд. маш.</v>
      </c>
      <c r="B916">
        <v>606</v>
      </c>
      <c r="C916">
        <v>148</v>
      </c>
      <c r="D916">
        <v>9</v>
      </c>
      <c r="E916">
        <v>0</v>
      </c>
      <c r="F916">
        <v>100</v>
      </c>
    </row>
    <row r="917" spans="1:6" x14ac:dyDescent="0.25">
      <c r="A917" t="str">
        <f>'02-02-02 Административно-'!A229</f>
        <v>Итого</v>
      </c>
      <c r="B917">
        <v>606</v>
      </c>
      <c r="C917">
        <v>153</v>
      </c>
      <c r="D917">
        <v>0</v>
      </c>
      <c r="E917">
        <v>0</v>
      </c>
      <c r="F917">
        <v>103</v>
      </c>
    </row>
    <row r="918" spans="1:6" x14ac:dyDescent="0.25">
      <c r="A918">
        <f>'02-02-02 Административно-'!K229</f>
        <v>0</v>
      </c>
      <c r="B918">
        <v>606</v>
      </c>
      <c r="C918">
        <v>153</v>
      </c>
      <c r="D918">
        <v>1</v>
      </c>
      <c r="E918">
        <v>0</v>
      </c>
      <c r="F918">
        <v>103</v>
      </c>
    </row>
    <row r="919" spans="1:6" x14ac:dyDescent="0.25">
      <c r="A919" t="str">
        <f>'02-02-02 Административно-'!A231</f>
        <v>СОСТАВИЛ</v>
      </c>
      <c r="B919">
        <v>606</v>
      </c>
      <c r="C919">
        <v>15</v>
      </c>
      <c r="D919">
        <v>0</v>
      </c>
      <c r="E919">
        <v>0</v>
      </c>
      <c r="F919">
        <v>2000</v>
      </c>
    </row>
    <row r="920" spans="1:6" x14ac:dyDescent="0.25">
      <c r="A920">
        <f>'02-02-02 Административно-'!E231</f>
        <v>0</v>
      </c>
      <c r="B920">
        <v>606</v>
      </c>
      <c r="C920">
        <v>15</v>
      </c>
      <c r="D920">
        <v>1</v>
      </c>
      <c r="E920">
        <v>0</v>
      </c>
      <c r="F920">
        <v>2000</v>
      </c>
    </row>
    <row r="921" spans="1:6" x14ac:dyDescent="0.25">
      <c r="A921">
        <f>'02-02-02 Административно-'!Z231</f>
        <v>0</v>
      </c>
      <c r="B921">
        <v>606</v>
      </c>
      <c r="C921">
        <v>15</v>
      </c>
      <c r="D921">
        <v>2</v>
      </c>
      <c r="E921">
        <v>0</v>
      </c>
      <c r="F921">
        <v>2000</v>
      </c>
    </row>
    <row r="922" spans="1:6" x14ac:dyDescent="0.25">
      <c r="A922" t="str">
        <f>'02-02-02 Административно-'!A233</f>
        <v>ПРОВЕРИЛ</v>
      </c>
      <c r="B922">
        <v>606</v>
      </c>
      <c r="C922">
        <v>15</v>
      </c>
      <c r="D922">
        <v>3</v>
      </c>
      <c r="E922">
        <v>0</v>
      </c>
      <c r="F922">
        <v>2000</v>
      </c>
    </row>
    <row r="923" spans="1:6" x14ac:dyDescent="0.25">
      <c r="A923">
        <f>'02-02-02 Административно-'!E233</f>
        <v>0</v>
      </c>
      <c r="B923">
        <v>606</v>
      </c>
      <c r="C923">
        <v>15</v>
      </c>
      <c r="D923">
        <v>4</v>
      </c>
      <c r="E923">
        <v>0</v>
      </c>
      <c r="F923">
        <v>2000</v>
      </c>
    </row>
    <row r="924" spans="1:6" x14ac:dyDescent="0.25">
      <c r="A924">
        <f>'02-02-02 Административно-'!Z233</f>
        <v>0</v>
      </c>
      <c r="B924">
        <v>606</v>
      </c>
      <c r="C924">
        <v>15</v>
      </c>
      <c r="D924">
        <v>5</v>
      </c>
      <c r="E924">
        <v>0</v>
      </c>
      <c r="F924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02-02-02 Административно-</vt:lpstr>
      <vt:lpstr>SMW_Служебная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Dmitry</cp:lastModifiedBy>
  <cp:lastPrinted>2014-11-18T16:07:45Z</cp:lastPrinted>
  <dcterms:created xsi:type="dcterms:W3CDTF">2014-11-18T12:37:45Z</dcterms:created>
  <dcterms:modified xsi:type="dcterms:W3CDTF">2018-07-25T10:22:15Z</dcterms:modified>
</cp:coreProperties>
</file>